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<sst xmlns="http://schemas.openxmlformats.org/spreadsheetml/2006/main" count="257" uniqueCount="78">
  <si>
    <t xml:space="preserve">Школа</t>
  </si>
  <si>
    <t xml:space="preserve">МОУ Шэръягская ООШ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</si>
  <si>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</si>
  <si>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</si>
  <si>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</si>
  <si>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</si>
  <si>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</si>
  <si>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Напалкова З.В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</si>
  <si>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</si>
  <si>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</si>
  <si>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</si>
  <si>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</si>
  <si>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</si>
  <si>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</si>
  <si>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</si>
  <si>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</si>
  <si>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</si>
  <si>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</si>
  <si>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</si>
  <si>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</si>
  <si>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</si>
  <si>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</si>
  <si>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</si>
  <si>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</si>
  <si>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</si>
  <si>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</si>
  <si>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</si>
  <si>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</si>
  <si>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</t>
  </si>
  <si>
    <t xml:space="preserve">200/5 </t>
  </si>
  <si>
    <t xml:space="preserve">сыр</t>
  </si>
  <si>
    <t xml:space="preserve">гор.напиток</t>
  </si>
  <si>
    <t xml:space="preserve">чай с лимоном</t>
  </si>
  <si>
    <t xml:space="preserve">хлеб</t>
  </si>
  <si>
    <t xml:space="preserve">хлеб с маслом</t>
  </si>
  <si>
    <t xml:space="preserve">20\5</t>
  </si>
  <si>
    <t xml:space="preserve">фрукты</t>
  </si>
  <si>
    <t xml:space="preserve">апельсин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</si>
  <si>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</si>
  <si>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</si>
  <si>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</si>
  <si>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</si>
  <si>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</si>
  <si>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</si>
  <si>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</si>
  <si>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</si>
  <si>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</si>
  <si>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</si>
  <si>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гречневая на молоке</t>
  </si>
  <si>
    <t xml:space="preserve">200/5</t>
  </si>
  <si>
    <t xml:space="preserve">какао с молоком</t>
  </si>
  <si>
    <t xml:space="preserve">хлеб пшеничный</t>
  </si>
  <si>
    <t xml:space="preserve">яблоко</t>
  </si>
  <si>
    <t xml:space="preserve">каша манная</t>
  </si>
  <si>
    <t xml:space="preserve">200/10</t>
  </si>
  <si>
    <t xml:space="preserve">чай с медом</t>
  </si>
  <si>
    <t xml:space="preserve">ПР</t>
  </si>
  <si>
    <t xml:space="preserve">мандарин</t>
  </si>
  <si>
    <t xml:space="preserve">каша пшенная молочная</t>
  </si>
  <si>
    <t xml:space="preserve">чай с молоком</t>
  </si>
  <si>
    <t xml:space="preserve">каша пшеничная молочная</t>
  </si>
  <si>
    <t xml:space="preserve">яйцо отварное</t>
  </si>
  <si>
    <t xml:space="preserve">суп вермишелевый молочный</t>
  </si>
  <si>
    <t xml:space="preserve">Яйцо </t>
  </si>
  <si>
    <t xml:space="preserve">1 шт.</t>
  </si>
  <si>
    <t xml:space="preserve">Хлеб</t>
  </si>
  <si>
    <t xml:space="preserve">120гр</t>
  </si>
  <si>
    <t xml:space="preserve">фрукты свежие</t>
  </si>
  <si>
    <t xml:space="preserve">100 гр</t>
  </si>
  <si>
    <t xml:space="preserve">Каша гречневая на молоке</t>
  </si>
  <si>
    <t xml:space="preserve">Чай с сахаром и лимоном</t>
  </si>
  <si>
    <t xml:space="preserve">Хлеб </t>
  </si>
  <si>
    <t xml:space="preserve">0.9</t>
  </si>
  <si>
    <t xml:space="preserve">Каша пшённая молочная</t>
  </si>
  <si>
    <t xml:space="preserve">15 гр</t>
  </si>
  <si>
    <t xml:space="preserve">Какао с молоком</t>
  </si>
  <si>
    <t xml:space="preserve">Каша манная молочная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</si>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</sst>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dd/mm/yyyy"/>
    <numFmt numFmtId="168" formatCode="dd/mmm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3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4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17</v>
      </c>
      <c r="I3" s="10" t="n">
        <v>10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5.12</v>
      </c>
      <c r="H6" s="23" t="n">
        <v>6.62</v>
      </c>
      <c r="I6" s="23" t="n">
        <v>32.61</v>
      </c>
      <c r="J6" s="24" t="n">
        <v>210.13</v>
      </c>
      <c r="K6" s="23" t="n">
        <v>105</v>
      </c>
      <c r="L6" s="23" t="n">
        <v>30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30</v>
      </c>
      <c r="F7" s="30" t="n">
        <v>15</v>
      </c>
      <c r="G7" s="30" t="n">
        <v>6.7</v>
      </c>
      <c r="H7" s="30" t="n">
        <v>6.3</v>
      </c>
      <c r="I7" s="30" t="n">
        <v>0</v>
      </c>
      <c r="J7" s="31" t="n">
        <v>52.8</v>
      </c>
      <c r="K7" s="30"/>
      <c r="L7" s="30" t="n">
        <v>5</v>
      </c>
    </row>
    <row r="8" customFormat="false" ht="13.8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0.07</v>
      </c>
      <c r="H8" s="30" t="n">
        <v>0.01</v>
      </c>
      <c r="I8" s="30" t="n">
        <v>15.31</v>
      </c>
      <c r="J8" s="31" t="n">
        <v>61.62</v>
      </c>
      <c r="K8" s="30" t="n">
        <v>270</v>
      </c>
      <c r="L8" s="30" t="n">
        <v>10</v>
      </c>
    </row>
    <row r="9" customFormat="false" ht="13.8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s">
        <v>35</v>
      </c>
      <c r="G9" s="30" t="n">
        <v>6.62</v>
      </c>
      <c r="H9" s="30" t="n">
        <v>9.48</v>
      </c>
      <c r="I9" s="30" t="n">
        <v>10.06</v>
      </c>
      <c r="J9" s="31" t="n">
        <v>152</v>
      </c>
      <c r="K9" s="30" t="n">
        <v>341</v>
      </c>
      <c r="L9" s="30" t="n">
        <v>15</v>
      </c>
    </row>
    <row r="10" customFormat="false" ht="13.8" hidden="false" customHeight="false" outlineLevel="0" collapsed="false">
      <c r="A10" s="25"/>
      <c r="B10" s="26"/>
      <c r="C10" s="27"/>
      <c r="D10" s="32" t="s">
        <v>36</v>
      </c>
      <c r="E10" s="29" t="s">
        <v>37</v>
      </c>
      <c r="F10" s="33" t="n">
        <v>200</v>
      </c>
      <c r="G10" s="33" t="n">
        <v>0.9</v>
      </c>
      <c r="H10" s="33" t="n">
        <v>0.2</v>
      </c>
      <c r="I10" s="33" t="n">
        <v>8.1</v>
      </c>
      <c r="J10" s="34" t="n">
        <v>43</v>
      </c>
      <c r="K10" s="33"/>
      <c r="L10" s="33" t="n">
        <v>25</v>
      </c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5"/>
      <c r="G11" s="35"/>
      <c r="H11" s="35"/>
      <c r="I11" s="35"/>
      <c r="J11" s="35"/>
      <c r="K11" s="36"/>
      <c r="L11" s="35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5"/>
      <c r="G12" s="35"/>
      <c r="H12" s="35"/>
      <c r="I12" s="35"/>
      <c r="J12" s="35"/>
      <c r="K12" s="36"/>
      <c r="L12" s="35"/>
    </row>
    <row r="13" customFormat="false" ht="14.25" hidden="false" customHeight="false" outlineLevel="0" collapsed="false">
      <c r="A13" s="37"/>
      <c r="B13" s="38"/>
      <c r="C13" s="39"/>
      <c r="D13" s="40" t="s">
        <v>38</v>
      </c>
      <c r="E13" s="41"/>
      <c r="F13" s="42" t="n">
        <f aca="false">SUM(F6:F12)</f>
        <v>415</v>
      </c>
      <c r="G13" s="42" t="n">
        <f aca="false">SUM(G6:G12)</f>
        <v>19.41</v>
      </c>
      <c r="H13" s="42" t="n">
        <f aca="false">SUM(H6:H12)</f>
        <v>22.61</v>
      </c>
      <c r="I13" s="42" t="n">
        <f aca="false">SUM(I6:I12)</f>
        <v>66.08</v>
      </c>
      <c r="J13" s="42" t="n">
        <f aca="false">SUM(J6:J12)</f>
        <v>519.55</v>
      </c>
      <c r="K13" s="43"/>
      <c r="L13" s="42" t="n">
        <f aca="false">SUM(L6:L12)</f>
        <v>85</v>
      </c>
    </row>
    <row r="14" customFormat="false" ht="13.8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39</v>
      </c>
      <c r="D14" s="32" t="s">
        <v>40</v>
      </c>
      <c r="E14" s="29"/>
      <c r="F14" s="35"/>
      <c r="G14" s="35"/>
      <c r="H14" s="35"/>
      <c r="I14" s="35"/>
      <c r="J14" s="35"/>
      <c r="K14" s="36"/>
      <c r="L14" s="35"/>
    </row>
    <row r="15" customFormat="false" ht="13.8" hidden="false" customHeight="false" outlineLevel="0" collapsed="false">
      <c r="A15" s="25"/>
      <c r="B15" s="26"/>
      <c r="C15" s="27"/>
      <c r="D15" s="32" t="s">
        <v>41</v>
      </c>
      <c r="E15" s="29"/>
      <c r="F15" s="35"/>
      <c r="G15" s="35"/>
      <c r="H15" s="35"/>
      <c r="I15" s="35"/>
      <c r="J15" s="35"/>
      <c r="K15" s="36"/>
      <c r="L15" s="35"/>
    </row>
    <row r="16" customFormat="false" ht="13.8" hidden="false" customHeight="false" outlineLevel="0" collapsed="false">
      <c r="A16" s="25"/>
      <c r="B16" s="26"/>
      <c r="C16" s="27"/>
      <c r="D16" s="32" t="s">
        <v>42</v>
      </c>
      <c r="E16" s="29"/>
      <c r="F16" s="35"/>
      <c r="G16" s="35"/>
      <c r="H16" s="35"/>
      <c r="I16" s="35"/>
      <c r="J16" s="35"/>
      <c r="K16" s="36"/>
      <c r="L16" s="35"/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29"/>
      <c r="F17" s="35"/>
      <c r="G17" s="35"/>
      <c r="H17" s="35"/>
      <c r="I17" s="35"/>
      <c r="J17" s="35"/>
      <c r="K17" s="36"/>
      <c r="L17" s="35"/>
    </row>
    <row r="18" customFormat="false" ht="13.8" hidden="false" customHeight="false" outlineLevel="0" collapsed="false">
      <c r="A18" s="25"/>
      <c r="B18" s="26"/>
      <c r="C18" s="27"/>
      <c r="D18" s="32" t="s">
        <v>44</v>
      </c>
      <c r="E18" s="29"/>
      <c r="F18" s="35"/>
      <c r="G18" s="35"/>
      <c r="H18" s="35"/>
      <c r="I18" s="35"/>
      <c r="J18" s="35"/>
      <c r="K18" s="36"/>
      <c r="L18" s="35"/>
    </row>
    <row r="19" customFormat="false" ht="13.8" hidden="false" customHeight="false" outlineLevel="0" collapsed="false">
      <c r="A19" s="25"/>
      <c r="B19" s="26"/>
      <c r="C19" s="27"/>
      <c r="D19" s="32" t="s">
        <v>45</v>
      </c>
      <c r="E19" s="29"/>
      <c r="F19" s="35"/>
      <c r="G19" s="35"/>
      <c r="H19" s="35"/>
      <c r="I19" s="35"/>
      <c r="J19" s="35"/>
      <c r="K19" s="36"/>
      <c r="L19" s="35"/>
    </row>
    <row r="20" customFormat="false" ht="14.25" hidden="false" customHeight="false" outlineLevel="0" collapsed="false">
      <c r="A20" s="25"/>
      <c r="B20" s="26"/>
      <c r="C20" s="27"/>
      <c r="D20" s="32" t="s">
        <v>46</v>
      </c>
      <c r="E20" s="29"/>
      <c r="F20" s="35"/>
      <c r="G20" s="35"/>
      <c r="H20" s="35"/>
      <c r="I20" s="35"/>
      <c r="J20" s="35"/>
      <c r="K20" s="36"/>
      <c r="L20" s="35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5"/>
      <c r="G21" s="35"/>
      <c r="H21" s="35"/>
      <c r="I21" s="35"/>
      <c r="J21" s="35"/>
      <c r="K21" s="36"/>
      <c r="L21" s="35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5"/>
      <c r="G22" s="35"/>
      <c r="H22" s="35"/>
      <c r="I22" s="35"/>
      <c r="J22" s="35"/>
      <c r="K22" s="36"/>
      <c r="L22" s="35"/>
    </row>
    <row r="23" customFormat="false" ht="14.25" hidden="false" customHeight="false" outlineLevel="0" collapsed="false">
      <c r="A23" s="37"/>
      <c r="B23" s="38"/>
      <c r="C23" s="39"/>
      <c r="D23" s="40" t="s">
        <v>38</v>
      </c>
      <c r="E23" s="41"/>
      <c r="F23" s="42" t="n">
        <f aca="false">SUM(F14:F22)</f>
        <v>0</v>
      </c>
      <c r="G23" s="42" t="n">
        <f aca="false">SUM(G14:G22)</f>
        <v>0</v>
      </c>
      <c r="H23" s="42" t="n">
        <f aca="false">SUM(H14:H22)</f>
        <v>0</v>
      </c>
      <c r="I23" s="42" t="n">
        <f aca="false">SUM(I14:I22)</f>
        <v>0</v>
      </c>
      <c r="J23" s="42" t="n">
        <f aca="false">SUM(J14:J22)</f>
        <v>0</v>
      </c>
      <c r="K23" s="43"/>
      <c r="L23" s="42" t="n">
        <f aca="false">SUM(L14:L22)</f>
        <v>0</v>
      </c>
    </row>
    <row r="24" customFormat="false" ht="14.2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47</v>
      </c>
      <c r="D24" s="49"/>
      <c r="E24" s="50"/>
      <c r="F24" s="51" t="n">
        <f aca="false">F13+F23</f>
        <v>415</v>
      </c>
      <c r="G24" s="51" t="n">
        <f aca="false">G13+G23</f>
        <v>19.41</v>
      </c>
      <c r="H24" s="51" t="n">
        <f aca="false">H13+H23</f>
        <v>22.61</v>
      </c>
      <c r="I24" s="51" t="n">
        <f aca="false">I13+I23</f>
        <v>66.08</v>
      </c>
      <c r="J24" s="51" t="n">
        <f aca="false">J13+J23</f>
        <v>519.55</v>
      </c>
      <c r="K24" s="51"/>
      <c r="L24" s="51" t="n">
        <f aca="false">L13+L23</f>
        <v>85</v>
      </c>
    </row>
    <row r="25" customFormat="false" ht="13.8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53" t="s">
        <v>49</v>
      </c>
      <c r="G25" s="53" t="n">
        <v>7.94</v>
      </c>
      <c r="H25" s="53" t="n">
        <v>8.21</v>
      </c>
      <c r="I25" s="53" t="n">
        <v>35.13</v>
      </c>
      <c r="J25" s="54" t="n">
        <v>246.17</v>
      </c>
      <c r="K25" s="55" t="n">
        <v>95</v>
      </c>
      <c r="L25" s="53" t="n">
        <v>30</v>
      </c>
    </row>
    <row r="26" customFormat="false" ht="13.8" hidden="false" customHeight="false" outlineLevel="0" collapsed="false">
      <c r="A26" s="52"/>
      <c r="B26" s="26"/>
      <c r="C26" s="27"/>
      <c r="D26" s="28"/>
      <c r="E26" s="29"/>
      <c r="F26" s="56"/>
      <c r="G26" s="56"/>
      <c r="H26" s="56"/>
      <c r="I26" s="56"/>
      <c r="J26" s="57"/>
      <c r="K26" s="36"/>
      <c r="L26" s="56"/>
    </row>
    <row r="27" customFormat="false" ht="13.8" hidden="false" customHeight="false" outlineLevel="0" collapsed="false">
      <c r="A27" s="52"/>
      <c r="B27" s="26"/>
      <c r="C27" s="27"/>
      <c r="D27" s="32" t="s">
        <v>31</v>
      </c>
      <c r="E27" s="29" t="s">
        <v>50</v>
      </c>
      <c r="F27" s="56" t="n">
        <v>200</v>
      </c>
      <c r="G27" s="56" t="n">
        <v>7.6</v>
      </c>
      <c r="H27" s="56" t="n">
        <v>0.9</v>
      </c>
      <c r="I27" s="56" t="n">
        <v>49.7</v>
      </c>
      <c r="J27" s="57" t="n">
        <v>89.9</v>
      </c>
      <c r="K27" s="36"/>
      <c r="L27" s="56" t="n">
        <v>15</v>
      </c>
    </row>
    <row r="28" customFormat="false" ht="13.8" hidden="false" customHeight="false" outlineLevel="0" collapsed="false">
      <c r="A28" s="52"/>
      <c r="B28" s="26"/>
      <c r="C28" s="27"/>
      <c r="D28" s="32" t="s">
        <v>33</v>
      </c>
      <c r="E28" s="29" t="s">
        <v>51</v>
      </c>
      <c r="F28" s="56" t="n">
        <v>100</v>
      </c>
      <c r="G28" s="56" t="n">
        <v>0.9</v>
      </c>
      <c r="H28" s="56" t="n">
        <v>0.2</v>
      </c>
      <c r="I28" s="56" t="n">
        <v>8.1</v>
      </c>
      <c r="J28" s="57" t="n">
        <v>43</v>
      </c>
      <c r="K28" s="36"/>
      <c r="L28" s="56" t="n">
        <v>15</v>
      </c>
    </row>
    <row r="29" customFormat="false" ht="13.8" hidden="false" customHeight="false" outlineLevel="0" collapsed="false">
      <c r="A29" s="52"/>
      <c r="B29" s="26"/>
      <c r="C29" s="27"/>
      <c r="D29" s="32" t="s">
        <v>36</v>
      </c>
      <c r="E29" s="29" t="s">
        <v>52</v>
      </c>
      <c r="F29" s="53" t="n">
        <v>200</v>
      </c>
      <c r="G29" s="53" t="n">
        <v>7.94</v>
      </c>
      <c r="H29" s="53" t="n">
        <v>8.21</v>
      </c>
      <c r="I29" s="53" t="n">
        <v>35.13</v>
      </c>
      <c r="J29" s="54" t="n">
        <v>246.17</v>
      </c>
      <c r="K29" s="55" t="n">
        <v>95</v>
      </c>
      <c r="L29" s="53" t="n">
        <v>25</v>
      </c>
    </row>
    <row r="30" customFormat="false" ht="14.25" hidden="false" customHeight="false" outlineLevel="0" collapsed="false">
      <c r="A30" s="52"/>
      <c r="B30" s="26"/>
      <c r="C30" s="27"/>
      <c r="D30" s="28"/>
      <c r="E30" s="29"/>
      <c r="F30" s="35"/>
      <c r="G30" s="35"/>
      <c r="H30" s="35"/>
      <c r="I30" s="35"/>
      <c r="J30" s="35"/>
      <c r="K30" s="36"/>
      <c r="L30" s="35"/>
    </row>
    <row r="31" customFormat="false" ht="14.25" hidden="false" customHeight="false" outlineLevel="0" collapsed="false">
      <c r="A31" s="52"/>
      <c r="B31" s="26"/>
      <c r="C31" s="27"/>
      <c r="D31" s="28"/>
      <c r="E31" s="29"/>
      <c r="F31" s="35"/>
      <c r="G31" s="35"/>
      <c r="H31" s="35"/>
      <c r="I31" s="35"/>
      <c r="J31" s="35"/>
      <c r="K31" s="36"/>
      <c r="L31" s="35"/>
    </row>
    <row r="32" customFormat="false" ht="14.25" hidden="false" customHeight="false" outlineLevel="0" collapsed="false">
      <c r="A32" s="58"/>
      <c r="B32" s="38"/>
      <c r="C32" s="39"/>
      <c r="D32" s="40" t="s">
        <v>38</v>
      </c>
      <c r="E32" s="41"/>
      <c r="F32" s="42" t="n">
        <f aca="false">SUM(F25:F31)</f>
        <v>500</v>
      </c>
      <c r="G32" s="42" t="n">
        <f aca="false">SUM(G25:G31)</f>
        <v>24.38</v>
      </c>
      <c r="H32" s="42" t="n">
        <f aca="false">SUM(H25:H31)</f>
        <v>17.52</v>
      </c>
      <c r="I32" s="42" t="n">
        <f aca="false">SUM(I25:I31)</f>
        <v>128.06</v>
      </c>
      <c r="J32" s="42" t="n">
        <f aca="false">SUM(J25:J31)</f>
        <v>625.24</v>
      </c>
      <c r="K32" s="43"/>
      <c r="L32" s="42" t="n">
        <f aca="false">SUM(L25:L31)</f>
        <v>85</v>
      </c>
    </row>
    <row r="33" customFormat="false" ht="13.8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39</v>
      </c>
      <c r="D33" s="32" t="s">
        <v>40</v>
      </c>
      <c r="E33" s="29"/>
      <c r="F33" s="35"/>
      <c r="G33" s="35"/>
      <c r="H33" s="35"/>
      <c r="I33" s="35"/>
      <c r="J33" s="35"/>
      <c r="K33" s="36"/>
      <c r="L33" s="35"/>
    </row>
    <row r="34" customFormat="false" ht="13.8" hidden="false" customHeight="false" outlineLevel="0" collapsed="false">
      <c r="A34" s="52"/>
      <c r="B34" s="26"/>
      <c r="C34" s="27"/>
      <c r="D34" s="32" t="s">
        <v>41</v>
      </c>
      <c r="E34" s="29"/>
      <c r="F34" s="35"/>
      <c r="G34" s="35"/>
      <c r="H34" s="35"/>
      <c r="I34" s="35"/>
      <c r="J34" s="35"/>
      <c r="K34" s="36"/>
      <c r="L34" s="35"/>
    </row>
    <row r="35" customFormat="false" ht="13.8" hidden="false" customHeight="false" outlineLevel="0" collapsed="false">
      <c r="A35" s="52"/>
      <c r="B35" s="26"/>
      <c r="C35" s="27"/>
      <c r="D35" s="32" t="s">
        <v>42</v>
      </c>
      <c r="E35" s="29"/>
      <c r="F35" s="35"/>
      <c r="G35" s="35"/>
      <c r="H35" s="35"/>
      <c r="I35" s="35"/>
      <c r="J35" s="35"/>
      <c r="K35" s="36"/>
      <c r="L35" s="35"/>
    </row>
    <row r="36" customFormat="false" ht="13.8" hidden="false" customHeight="false" outlineLevel="0" collapsed="false">
      <c r="A36" s="52"/>
      <c r="B36" s="26"/>
      <c r="C36" s="27"/>
      <c r="D36" s="32" t="s">
        <v>43</v>
      </c>
      <c r="E36" s="29"/>
      <c r="F36" s="35"/>
      <c r="G36" s="35"/>
      <c r="H36" s="35"/>
      <c r="I36" s="35"/>
      <c r="J36" s="35"/>
      <c r="K36" s="36"/>
      <c r="L36" s="35"/>
    </row>
    <row r="37" customFormat="false" ht="13.8" hidden="false" customHeight="false" outlineLevel="0" collapsed="false">
      <c r="A37" s="52"/>
      <c r="B37" s="26"/>
      <c r="C37" s="27"/>
      <c r="D37" s="32" t="s">
        <v>44</v>
      </c>
      <c r="E37" s="29"/>
      <c r="F37" s="35"/>
      <c r="G37" s="35"/>
      <c r="H37" s="35"/>
      <c r="I37" s="35"/>
      <c r="J37" s="35"/>
      <c r="K37" s="36"/>
      <c r="L37" s="35"/>
    </row>
    <row r="38" customFormat="false" ht="13.8" hidden="false" customHeight="false" outlineLevel="0" collapsed="false">
      <c r="A38" s="52"/>
      <c r="B38" s="26"/>
      <c r="C38" s="27"/>
      <c r="D38" s="32" t="s">
        <v>45</v>
      </c>
      <c r="E38" s="29"/>
      <c r="F38" s="35"/>
      <c r="G38" s="35"/>
      <c r="H38" s="35"/>
      <c r="I38" s="35"/>
      <c r="J38" s="35"/>
      <c r="K38" s="36"/>
      <c r="L38" s="35"/>
    </row>
    <row r="39" customFormat="false" ht="14.25" hidden="false" customHeight="false" outlineLevel="0" collapsed="false">
      <c r="A39" s="52"/>
      <c r="B39" s="26"/>
      <c r="C39" s="27"/>
      <c r="D39" s="32" t="s">
        <v>46</v>
      </c>
      <c r="E39" s="29"/>
      <c r="F39" s="35"/>
      <c r="G39" s="35"/>
      <c r="H39" s="35"/>
      <c r="I39" s="35"/>
      <c r="J39" s="35"/>
      <c r="K39" s="36"/>
      <c r="L39" s="35"/>
    </row>
    <row r="40" customFormat="false" ht="14.25" hidden="false" customHeight="false" outlineLevel="0" collapsed="false">
      <c r="A40" s="52"/>
      <c r="B40" s="26"/>
      <c r="C40" s="27"/>
      <c r="D40" s="28"/>
      <c r="E40" s="29"/>
      <c r="F40" s="35"/>
      <c r="G40" s="35"/>
      <c r="H40" s="35"/>
      <c r="I40" s="35"/>
      <c r="J40" s="35"/>
      <c r="K40" s="36"/>
      <c r="L40" s="35"/>
    </row>
    <row r="41" customFormat="false" ht="14.25" hidden="false" customHeight="false" outlineLevel="0" collapsed="false">
      <c r="A41" s="52"/>
      <c r="B41" s="26"/>
      <c r="C41" s="27"/>
      <c r="D41" s="28"/>
      <c r="E41" s="29"/>
      <c r="F41" s="35"/>
      <c r="G41" s="35"/>
      <c r="H41" s="35"/>
      <c r="I41" s="35"/>
      <c r="J41" s="35"/>
      <c r="K41" s="36"/>
      <c r="L41" s="35"/>
    </row>
    <row r="42" customFormat="false" ht="14.25" hidden="false" customHeight="false" outlineLevel="0" collapsed="false">
      <c r="A42" s="58"/>
      <c r="B42" s="38"/>
      <c r="C42" s="39"/>
      <c r="D42" s="40" t="s">
        <v>38</v>
      </c>
      <c r="E42" s="41"/>
      <c r="F42" s="42" t="n">
        <f aca="false">SUM(F33:F41)</f>
        <v>0</v>
      </c>
      <c r="G42" s="42" t="n">
        <f aca="false">SUM(G33:G41)</f>
        <v>0</v>
      </c>
      <c r="H42" s="42" t="n">
        <f aca="false">SUM(H33:H41)</f>
        <v>0</v>
      </c>
      <c r="I42" s="42" t="n">
        <f aca="false">SUM(I33:I41)</f>
        <v>0</v>
      </c>
      <c r="J42" s="42" t="n">
        <f aca="false">SUM(J33:J41)</f>
        <v>0</v>
      </c>
      <c r="K42" s="43"/>
      <c r="L42" s="42" t="n">
        <f aca="false">SUM(L33:L41)</f>
        <v>0</v>
      </c>
    </row>
    <row r="43" customFormat="false" ht="15.75" hidden="false" customHeight="true" outlineLevel="0" collapsed="false">
      <c r="A43" s="59" t="n">
        <f aca="false">A25</f>
        <v>1</v>
      </c>
      <c r="B43" s="59" t="n">
        <f aca="false">B25</f>
        <v>2</v>
      </c>
      <c r="C43" s="49" t="s">
        <v>47</v>
      </c>
      <c r="D43" s="49"/>
      <c r="E43" s="50"/>
      <c r="F43" s="51" t="n">
        <f aca="false">F32+F42</f>
        <v>500</v>
      </c>
      <c r="G43" s="51" t="n">
        <f aca="false">G32+G42</f>
        <v>24.38</v>
      </c>
      <c r="H43" s="51" t="n">
        <f aca="false">H32+H42</f>
        <v>17.52</v>
      </c>
      <c r="I43" s="51" t="n">
        <f aca="false">I32+I42</f>
        <v>128.06</v>
      </c>
      <c r="J43" s="51" t="n">
        <f aca="false">J32+J42</f>
        <v>625.24</v>
      </c>
      <c r="K43" s="51"/>
      <c r="L43" s="51" t="n">
        <f aca="false">L32+L42</f>
        <v>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53</v>
      </c>
      <c r="F44" s="60" t="s">
        <v>54</v>
      </c>
      <c r="G44" s="60" t="n">
        <v>8</v>
      </c>
      <c r="H44" s="60" t="n">
        <v>11</v>
      </c>
      <c r="I44" s="60" t="n">
        <v>37</v>
      </c>
      <c r="J44" s="61" t="n">
        <v>289</v>
      </c>
      <c r="K44" s="60" t="n">
        <v>105</v>
      </c>
      <c r="L44" s="60" t="n">
        <v>30</v>
      </c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5"/>
      <c r="G45" s="35"/>
      <c r="H45" s="35"/>
      <c r="I45" s="35"/>
      <c r="J45" s="35"/>
      <c r="K45" s="36"/>
      <c r="L45" s="35"/>
    </row>
    <row r="46" customFormat="false" ht="13.8" hidden="false" customHeight="false" outlineLevel="0" collapsed="false">
      <c r="A46" s="25"/>
      <c r="B46" s="26"/>
      <c r="C46" s="27"/>
      <c r="D46" s="32" t="s">
        <v>31</v>
      </c>
      <c r="E46" s="29" t="s">
        <v>55</v>
      </c>
      <c r="F46" s="62" t="n">
        <v>200</v>
      </c>
      <c r="G46" s="62" t="n">
        <v>0.7</v>
      </c>
      <c r="H46" s="62" t="n">
        <v>0.2</v>
      </c>
      <c r="I46" s="62" t="n">
        <v>6</v>
      </c>
      <c r="J46" s="63" t="n">
        <v>30</v>
      </c>
      <c r="K46" s="62" t="n">
        <v>242</v>
      </c>
      <c r="L46" s="62" t="n">
        <v>20</v>
      </c>
    </row>
    <row r="47" customFormat="false" ht="13.8" hidden="false" customHeight="false" outlineLevel="0" collapsed="false">
      <c r="A47" s="25"/>
      <c r="B47" s="26"/>
      <c r="C47" s="27"/>
      <c r="D47" s="32" t="s">
        <v>33</v>
      </c>
      <c r="E47" s="29" t="s">
        <v>51</v>
      </c>
      <c r="F47" s="35" t="n">
        <v>120</v>
      </c>
      <c r="G47" s="35" t="n">
        <v>3.16</v>
      </c>
      <c r="H47" s="35" t="n">
        <v>0.4</v>
      </c>
      <c r="I47" s="35" t="n">
        <v>0.82</v>
      </c>
      <c r="J47" s="35" t="n">
        <v>93.52</v>
      </c>
      <c r="K47" s="36" t="s">
        <v>56</v>
      </c>
      <c r="L47" s="35" t="n">
        <v>10</v>
      </c>
    </row>
    <row r="48" customFormat="false" ht="14.25" hidden="false" customHeight="false" outlineLevel="0" collapsed="false">
      <c r="A48" s="25"/>
      <c r="B48" s="26"/>
      <c r="C48" s="27"/>
      <c r="D48" s="32" t="s">
        <v>36</v>
      </c>
      <c r="E48" s="29" t="s">
        <v>57</v>
      </c>
      <c r="F48" s="35" t="n">
        <v>100</v>
      </c>
      <c r="G48" s="35" t="n">
        <v>0.7</v>
      </c>
      <c r="H48" s="35" t="n">
        <v>0.3</v>
      </c>
      <c r="I48" s="35" t="n">
        <v>8.1</v>
      </c>
      <c r="J48" s="35" t="n">
        <v>40</v>
      </c>
      <c r="K48" s="36"/>
      <c r="L48" s="35" t="n">
        <v>25</v>
      </c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5"/>
      <c r="G49" s="35"/>
      <c r="H49" s="35"/>
      <c r="I49" s="35"/>
      <c r="J49" s="35"/>
      <c r="K49" s="36"/>
      <c r="L49" s="35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5"/>
      <c r="G50" s="35"/>
      <c r="H50" s="35"/>
      <c r="I50" s="35"/>
      <c r="J50" s="35"/>
      <c r="K50" s="36"/>
      <c r="L50" s="35"/>
    </row>
    <row r="51" customFormat="false" ht="14.25" hidden="false" customHeight="false" outlineLevel="0" collapsed="false">
      <c r="A51" s="37"/>
      <c r="B51" s="38"/>
      <c r="C51" s="39"/>
      <c r="D51" s="40" t="s">
        <v>38</v>
      </c>
      <c r="E51" s="41"/>
      <c r="F51" s="42" t="n">
        <f aca="false">SUM(F44:F50)</f>
        <v>420</v>
      </c>
      <c r="G51" s="42" t="n">
        <f aca="false">SUM(G44:G50)</f>
        <v>12.56</v>
      </c>
      <c r="H51" s="42" t="n">
        <f aca="false">SUM(H44:H50)</f>
        <v>11.9</v>
      </c>
      <c r="I51" s="42" t="n">
        <f aca="false">SUM(I44:I50)</f>
        <v>51.92</v>
      </c>
      <c r="J51" s="42" t="n">
        <f aca="false">SUM(J44:J50)</f>
        <v>452.52</v>
      </c>
      <c r="K51" s="43"/>
      <c r="L51" s="42" t="n">
        <f aca="false">SUM(L44:L50)</f>
        <v>85</v>
      </c>
    </row>
    <row r="52" customFormat="false" ht="14.2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39</v>
      </c>
      <c r="D52" s="32" t="s">
        <v>40</v>
      </c>
      <c r="E52" s="29"/>
      <c r="F52" s="35"/>
      <c r="G52" s="35"/>
      <c r="H52" s="35"/>
      <c r="I52" s="35"/>
      <c r="J52" s="35"/>
      <c r="K52" s="36"/>
      <c r="L52" s="35"/>
    </row>
    <row r="53" customFormat="false" ht="14.25" hidden="false" customHeight="false" outlineLevel="0" collapsed="false">
      <c r="A53" s="25"/>
      <c r="B53" s="26"/>
      <c r="C53" s="27"/>
      <c r="D53" s="32" t="s">
        <v>41</v>
      </c>
      <c r="E53" s="29"/>
      <c r="F53" s="35"/>
      <c r="G53" s="35"/>
      <c r="H53" s="35"/>
      <c r="I53" s="35"/>
      <c r="J53" s="35"/>
      <c r="K53" s="36"/>
      <c r="L53" s="35"/>
    </row>
    <row r="54" customFormat="false" ht="13.8" hidden="false" customHeight="false" outlineLevel="0" collapsed="false">
      <c r="A54" s="25"/>
      <c r="B54" s="26"/>
      <c r="C54" s="27"/>
      <c r="D54" s="32" t="s">
        <v>42</v>
      </c>
      <c r="E54" s="29"/>
      <c r="F54" s="35"/>
      <c r="G54" s="35"/>
      <c r="H54" s="35"/>
      <c r="I54" s="35"/>
      <c r="J54" s="35"/>
      <c r="K54" s="36"/>
      <c r="L54" s="35"/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29"/>
      <c r="F55" s="35"/>
      <c r="G55" s="35"/>
      <c r="H55" s="35"/>
      <c r="I55" s="35"/>
      <c r="J55" s="35"/>
      <c r="K55" s="36"/>
      <c r="L55" s="35"/>
    </row>
    <row r="56" customFormat="false" ht="13.8" hidden="false" customHeight="false" outlineLevel="0" collapsed="false">
      <c r="A56" s="25"/>
      <c r="B56" s="26"/>
      <c r="C56" s="27"/>
      <c r="D56" s="32" t="s">
        <v>44</v>
      </c>
      <c r="E56" s="29"/>
      <c r="F56" s="35"/>
      <c r="G56" s="35"/>
      <c r="H56" s="35"/>
      <c r="I56" s="35"/>
      <c r="J56" s="35"/>
      <c r="K56" s="36"/>
      <c r="L56" s="35"/>
    </row>
    <row r="57" customFormat="false" ht="13.8" hidden="false" customHeight="false" outlineLevel="0" collapsed="false">
      <c r="A57" s="25"/>
      <c r="B57" s="26"/>
      <c r="C57" s="27"/>
      <c r="D57" s="32" t="s">
        <v>45</v>
      </c>
      <c r="E57" s="29"/>
      <c r="F57" s="35"/>
      <c r="G57" s="35"/>
      <c r="H57" s="35"/>
      <c r="I57" s="35"/>
      <c r="J57" s="35"/>
      <c r="K57" s="36"/>
      <c r="L57" s="35"/>
    </row>
    <row r="58" customFormat="false" ht="13.8" hidden="false" customHeight="false" outlineLevel="0" collapsed="false">
      <c r="A58" s="25"/>
      <c r="B58" s="26"/>
      <c r="C58" s="27"/>
      <c r="D58" s="32" t="s">
        <v>46</v>
      </c>
      <c r="E58" s="29"/>
      <c r="F58" s="35"/>
      <c r="G58" s="35"/>
      <c r="H58" s="35"/>
      <c r="I58" s="35"/>
      <c r="J58" s="35"/>
      <c r="K58" s="36"/>
      <c r="L58" s="35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5"/>
      <c r="G59" s="35"/>
      <c r="H59" s="35"/>
      <c r="I59" s="35"/>
      <c r="J59" s="35"/>
      <c r="K59" s="36"/>
      <c r="L59" s="35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5"/>
      <c r="G60" s="35"/>
      <c r="H60" s="35"/>
      <c r="I60" s="35"/>
      <c r="J60" s="35"/>
      <c r="K60" s="36"/>
      <c r="L60" s="35"/>
    </row>
    <row r="61" customFormat="false" ht="14.25" hidden="false" customHeight="false" outlineLevel="0" collapsed="false">
      <c r="A61" s="37"/>
      <c r="B61" s="38"/>
      <c r="C61" s="39"/>
      <c r="D61" s="40" t="s">
        <v>38</v>
      </c>
      <c r="E61" s="41"/>
      <c r="F61" s="42" t="n">
        <f aca="false">SUM(F52:F60)</f>
        <v>0</v>
      </c>
      <c r="G61" s="42" t="n">
        <f aca="false">SUM(G52:G60)</f>
        <v>0</v>
      </c>
      <c r="H61" s="42" t="n">
        <f aca="false">SUM(H52:H60)</f>
        <v>0</v>
      </c>
      <c r="I61" s="42" t="n">
        <f aca="false">SUM(I52:I60)</f>
        <v>0</v>
      </c>
      <c r="J61" s="42" t="n">
        <f aca="false">SUM(J52:J60)</f>
        <v>0</v>
      </c>
      <c r="K61" s="43"/>
      <c r="L61" s="42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47</v>
      </c>
      <c r="D62" s="49"/>
      <c r="E62" s="50"/>
      <c r="F62" s="51" t="n">
        <f aca="false">F51+F61</f>
        <v>420</v>
      </c>
      <c r="G62" s="51" t="n">
        <f aca="false">G51+G61</f>
        <v>12.56</v>
      </c>
      <c r="H62" s="51" t="n">
        <f aca="false">H51+H61</f>
        <v>11.9</v>
      </c>
      <c r="I62" s="51" t="n">
        <f aca="false">I51+I61</f>
        <v>51.92</v>
      </c>
      <c r="J62" s="51" t="n">
        <f aca="false">J51+J61</f>
        <v>452.52</v>
      </c>
      <c r="K62" s="51"/>
      <c r="L62" s="51" t="n">
        <f aca="false">L51+L61</f>
        <v>85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58</v>
      </c>
      <c r="F63" s="64" t="s">
        <v>49</v>
      </c>
      <c r="G63" s="60" t="n">
        <v>6.04</v>
      </c>
      <c r="H63" s="60" t="n">
        <v>7.27</v>
      </c>
      <c r="I63" s="60" t="n">
        <v>34.29</v>
      </c>
      <c r="J63" s="61" t="n">
        <v>227.16</v>
      </c>
      <c r="K63" s="55" t="n">
        <v>103</v>
      </c>
      <c r="L63" s="60" t="n">
        <v>30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30</v>
      </c>
      <c r="F64" s="35" t="n">
        <v>15</v>
      </c>
      <c r="G64" s="62" t="n">
        <v>6.62</v>
      </c>
      <c r="H64" s="62" t="n">
        <v>9.48</v>
      </c>
      <c r="I64" s="62" t="n">
        <v>10.06</v>
      </c>
      <c r="J64" s="63" t="n">
        <v>152</v>
      </c>
      <c r="K64" s="36"/>
      <c r="L64" s="62" t="n">
        <v>5</v>
      </c>
    </row>
    <row r="65" customFormat="false" ht="13.8" hidden="false" customHeight="false" outlineLevel="0" collapsed="false">
      <c r="A65" s="25"/>
      <c r="B65" s="26"/>
      <c r="C65" s="27"/>
      <c r="D65" s="32" t="s">
        <v>31</v>
      </c>
      <c r="E65" s="29" t="s">
        <v>59</v>
      </c>
      <c r="F65" s="35" t="n">
        <v>200</v>
      </c>
      <c r="G65" s="62" t="n">
        <v>0.7</v>
      </c>
      <c r="H65" s="62" t="n">
        <v>0.8</v>
      </c>
      <c r="I65" s="62" t="n">
        <v>8.2</v>
      </c>
      <c r="J65" s="63" t="n">
        <v>43</v>
      </c>
      <c r="K65" s="36" t="n">
        <v>270</v>
      </c>
      <c r="L65" s="62" t="n">
        <v>15</v>
      </c>
    </row>
    <row r="66" customFormat="false" ht="13.8" hidden="false" customHeight="false" outlineLevel="0" collapsed="false">
      <c r="A66" s="25"/>
      <c r="B66" s="26"/>
      <c r="C66" s="27"/>
      <c r="D66" s="32" t="s">
        <v>33</v>
      </c>
      <c r="E66" s="29" t="s">
        <v>51</v>
      </c>
      <c r="F66" s="35" t="n">
        <v>40</v>
      </c>
      <c r="G66" s="62" t="n">
        <v>7.6</v>
      </c>
      <c r="H66" s="62" t="n">
        <v>0.9</v>
      </c>
      <c r="I66" s="62" t="n">
        <v>49.7</v>
      </c>
      <c r="J66" s="63" t="n">
        <v>89.9</v>
      </c>
      <c r="K66" s="36"/>
      <c r="L66" s="62" t="n">
        <v>10</v>
      </c>
    </row>
    <row r="67" customFormat="false" ht="13.8" hidden="false" customHeight="false" outlineLevel="0" collapsed="false">
      <c r="A67" s="25"/>
      <c r="B67" s="26"/>
      <c r="C67" s="27"/>
      <c r="D67" s="32" t="s">
        <v>36</v>
      </c>
      <c r="E67" s="29" t="s">
        <v>36</v>
      </c>
      <c r="F67" s="35" t="n">
        <v>100</v>
      </c>
      <c r="G67" s="65" t="n">
        <v>0.9</v>
      </c>
      <c r="H67" s="65" t="n">
        <v>0.2</v>
      </c>
      <c r="I67" s="65" t="n">
        <v>8.1</v>
      </c>
      <c r="J67" s="66" t="n">
        <v>43</v>
      </c>
      <c r="K67" s="36"/>
      <c r="L67" s="65" t="n">
        <v>25</v>
      </c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5"/>
      <c r="G68" s="35"/>
      <c r="H68" s="35"/>
      <c r="I68" s="35"/>
      <c r="J68" s="35"/>
      <c r="K68" s="36"/>
      <c r="L68" s="35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5"/>
      <c r="G69" s="35"/>
      <c r="H69" s="35"/>
      <c r="I69" s="35"/>
      <c r="J69" s="35"/>
      <c r="K69" s="36"/>
      <c r="L69" s="35"/>
    </row>
    <row r="70" customFormat="false" ht="14.25" hidden="false" customHeight="false" outlineLevel="0" collapsed="false">
      <c r="A70" s="37"/>
      <c r="B70" s="38"/>
      <c r="C70" s="39"/>
      <c r="D70" s="40" t="s">
        <v>38</v>
      </c>
      <c r="E70" s="41"/>
      <c r="F70" s="42" t="n">
        <f aca="false">SUM(F63:F69)</f>
        <v>355</v>
      </c>
      <c r="G70" s="42" t="n">
        <f aca="false">SUM(G63:G69)</f>
        <v>21.86</v>
      </c>
      <c r="H70" s="42" t="n">
        <f aca="false">SUM(H63:H69)</f>
        <v>18.65</v>
      </c>
      <c r="I70" s="42" t="n">
        <f aca="false">SUM(I63:I69)</f>
        <v>110.35</v>
      </c>
      <c r="J70" s="42" t="n">
        <f aca="false">SUM(J63:J69)</f>
        <v>555.06</v>
      </c>
      <c r="K70" s="43"/>
      <c r="L70" s="42" t="n">
        <f aca="false">SUM(L63:L69)</f>
        <v>85</v>
      </c>
    </row>
    <row r="71" customFormat="false" ht="13.8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39</v>
      </c>
      <c r="D71" s="32" t="s">
        <v>40</v>
      </c>
      <c r="E71" s="29"/>
      <c r="F71" s="35"/>
      <c r="G71" s="35"/>
      <c r="H71" s="35"/>
      <c r="I71" s="35"/>
      <c r="J71" s="35"/>
      <c r="K71" s="36"/>
      <c r="L71" s="35"/>
    </row>
    <row r="72" customFormat="false" ht="13.8" hidden="false" customHeight="false" outlineLevel="0" collapsed="false">
      <c r="A72" s="25"/>
      <c r="B72" s="26"/>
      <c r="C72" s="27"/>
      <c r="D72" s="32" t="s">
        <v>41</v>
      </c>
      <c r="E72" s="29"/>
      <c r="F72" s="35"/>
      <c r="G72" s="35"/>
      <c r="H72" s="35"/>
      <c r="I72" s="35"/>
      <c r="J72" s="35"/>
      <c r="K72" s="36"/>
      <c r="L72" s="35"/>
    </row>
    <row r="73" customFormat="false" ht="13.8" hidden="false" customHeight="false" outlineLevel="0" collapsed="false">
      <c r="A73" s="25"/>
      <c r="B73" s="26"/>
      <c r="C73" s="27"/>
      <c r="D73" s="32" t="s">
        <v>42</v>
      </c>
      <c r="E73" s="29"/>
      <c r="F73" s="35"/>
      <c r="G73" s="35"/>
      <c r="H73" s="35"/>
      <c r="I73" s="35"/>
      <c r="J73" s="35"/>
      <c r="K73" s="36"/>
      <c r="L73" s="35"/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29"/>
      <c r="F74" s="35"/>
      <c r="G74" s="35"/>
      <c r="H74" s="35"/>
      <c r="I74" s="35"/>
      <c r="J74" s="35"/>
      <c r="K74" s="36"/>
      <c r="L74" s="35"/>
    </row>
    <row r="75" customFormat="false" ht="13.8" hidden="false" customHeight="false" outlineLevel="0" collapsed="false">
      <c r="A75" s="25"/>
      <c r="B75" s="26"/>
      <c r="C75" s="27"/>
      <c r="D75" s="32" t="s">
        <v>44</v>
      </c>
      <c r="E75" s="29"/>
      <c r="F75" s="35"/>
      <c r="G75" s="35"/>
      <c r="H75" s="35"/>
      <c r="I75" s="35"/>
      <c r="J75" s="35"/>
      <c r="K75" s="36"/>
      <c r="L75" s="35"/>
    </row>
    <row r="76" customFormat="false" ht="13.8" hidden="false" customHeight="false" outlineLevel="0" collapsed="false">
      <c r="A76" s="25"/>
      <c r="B76" s="26"/>
      <c r="C76" s="27"/>
      <c r="D76" s="32" t="s">
        <v>45</v>
      </c>
      <c r="E76" s="29"/>
      <c r="F76" s="35"/>
      <c r="G76" s="35"/>
      <c r="H76" s="35"/>
      <c r="I76" s="35"/>
      <c r="J76" s="35"/>
      <c r="K76" s="36"/>
      <c r="L76" s="35"/>
    </row>
    <row r="77" customFormat="false" ht="14.25" hidden="false" customHeight="false" outlineLevel="0" collapsed="false">
      <c r="A77" s="25"/>
      <c r="B77" s="26"/>
      <c r="C77" s="27"/>
      <c r="D77" s="32" t="s">
        <v>46</v>
      </c>
      <c r="E77" s="29"/>
      <c r="F77" s="35"/>
      <c r="G77" s="35"/>
      <c r="H77" s="35"/>
      <c r="I77" s="35"/>
      <c r="J77" s="35"/>
      <c r="K77" s="36"/>
      <c r="L77" s="35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5"/>
      <c r="G78" s="35"/>
      <c r="H78" s="35"/>
      <c r="I78" s="35"/>
      <c r="J78" s="35"/>
      <c r="K78" s="36"/>
      <c r="L78" s="35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5"/>
      <c r="G79" s="35"/>
      <c r="H79" s="35"/>
      <c r="I79" s="35"/>
      <c r="J79" s="35"/>
      <c r="K79" s="36"/>
      <c r="L79" s="35"/>
    </row>
    <row r="80" customFormat="false" ht="14.25" hidden="false" customHeight="false" outlineLevel="0" collapsed="false">
      <c r="A80" s="37"/>
      <c r="B80" s="38"/>
      <c r="C80" s="39"/>
      <c r="D80" s="40" t="s">
        <v>38</v>
      </c>
      <c r="E80" s="41"/>
      <c r="F80" s="42" t="n">
        <f aca="false">SUM(F71:F79)</f>
        <v>0</v>
      </c>
      <c r="G80" s="42" t="n">
        <f aca="false">SUM(G71:G79)</f>
        <v>0</v>
      </c>
      <c r="H80" s="42" t="n">
        <f aca="false">SUM(H71:H79)</f>
        <v>0</v>
      </c>
      <c r="I80" s="42" t="n">
        <f aca="false">SUM(I71:I79)</f>
        <v>0</v>
      </c>
      <c r="J80" s="42" t="n">
        <f aca="false">SUM(J71:J79)</f>
        <v>0</v>
      </c>
      <c r="K80" s="43"/>
      <c r="L80" s="42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47</v>
      </c>
      <c r="D81" s="49"/>
      <c r="E81" s="50"/>
      <c r="F81" s="51" t="n">
        <f aca="false">F70+F80</f>
        <v>355</v>
      </c>
      <c r="G81" s="51" t="n">
        <f aca="false">G70+G80</f>
        <v>21.86</v>
      </c>
      <c r="H81" s="51" t="n">
        <f aca="false">H70+H80</f>
        <v>18.65</v>
      </c>
      <c r="I81" s="51" t="n">
        <f aca="false">I70+I80</f>
        <v>110.35</v>
      </c>
      <c r="J81" s="51" t="n">
        <f aca="false">J70+J80</f>
        <v>555.06</v>
      </c>
      <c r="K81" s="51"/>
      <c r="L81" s="51" t="n">
        <f aca="false">L70+L80</f>
        <v>85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60</v>
      </c>
      <c r="F82" s="60" t="s">
        <v>49</v>
      </c>
      <c r="G82" s="60" t="n">
        <v>6.33</v>
      </c>
      <c r="H82" s="60" t="n">
        <v>8.9</v>
      </c>
      <c r="I82" s="60" t="n">
        <v>25.49</v>
      </c>
      <c r="J82" s="61" t="n">
        <v>207.38</v>
      </c>
      <c r="K82" s="55" t="n">
        <v>105</v>
      </c>
      <c r="L82" s="60" t="n">
        <v>30</v>
      </c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5"/>
      <c r="G83" s="35"/>
      <c r="H83" s="35"/>
      <c r="I83" s="35"/>
      <c r="J83" s="35"/>
      <c r="K83" s="36"/>
      <c r="L83" s="35"/>
    </row>
    <row r="84" customFormat="false" ht="13.8" hidden="false" customHeight="false" outlineLevel="0" collapsed="false">
      <c r="A84" s="25"/>
      <c r="B84" s="26"/>
      <c r="C84" s="27"/>
      <c r="D84" s="32" t="s">
        <v>31</v>
      </c>
      <c r="E84" s="29" t="s">
        <v>32</v>
      </c>
      <c r="F84" s="62" t="n">
        <v>200</v>
      </c>
      <c r="G84" s="62" t="n">
        <v>0.07</v>
      </c>
      <c r="H84" s="62" t="n">
        <v>0.01</v>
      </c>
      <c r="I84" s="62" t="n">
        <v>15.31</v>
      </c>
      <c r="J84" s="63" t="n">
        <v>61.62</v>
      </c>
      <c r="K84" s="36" t="n">
        <v>270</v>
      </c>
      <c r="L84" s="62" t="n">
        <v>20</v>
      </c>
    </row>
    <row r="85" customFormat="false" ht="13.8" hidden="false" customHeight="false" outlineLevel="0" collapsed="false">
      <c r="A85" s="25"/>
      <c r="B85" s="26"/>
      <c r="C85" s="27"/>
      <c r="D85" s="32" t="s">
        <v>33</v>
      </c>
      <c r="E85" s="29" t="s">
        <v>51</v>
      </c>
      <c r="F85" s="35" t="n">
        <v>120</v>
      </c>
      <c r="G85" s="56" t="n">
        <v>7.6</v>
      </c>
      <c r="H85" s="56" t="n">
        <v>0.9</v>
      </c>
      <c r="I85" s="56" t="n">
        <v>49.7</v>
      </c>
      <c r="J85" s="57" t="n">
        <v>89.9</v>
      </c>
      <c r="K85" s="36"/>
      <c r="L85" s="56" t="n">
        <v>10</v>
      </c>
    </row>
    <row r="86" customFormat="false" ht="13.8" hidden="false" customHeight="false" outlineLevel="0" collapsed="false">
      <c r="A86" s="25"/>
      <c r="B86" s="26"/>
      <c r="C86" s="27"/>
      <c r="D86" s="32" t="s">
        <v>36</v>
      </c>
      <c r="E86" s="29" t="s">
        <v>61</v>
      </c>
      <c r="F86" s="35" t="n">
        <v>100</v>
      </c>
      <c r="G86" s="56" t="n">
        <v>0.9</v>
      </c>
      <c r="H86" s="56" t="n">
        <v>0.2</v>
      </c>
      <c r="I86" s="56" t="n">
        <v>8.1</v>
      </c>
      <c r="J86" s="57" t="n">
        <v>43</v>
      </c>
      <c r="K86" s="36"/>
      <c r="L86" s="56" t="n">
        <v>25</v>
      </c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5"/>
      <c r="G87" s="35"/>
      <c r="H87" s="35"/>
      <c r="I87" s="35"/>
      <c r="J87" s="35"/>
      <c r="K87" s="36"/>
      <c r="L87" s="35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5"/>
      <c r="G88" s="35"/>
      <c r="H88" s="35"/>
      <c r="I88" s="35"/>
      <c r="J88" s="35"/>
      <c r="K88" s="36"/>
      <c r="L88" s="35"/>
    </row>
    <row r="89" customFormat="false" ht="14.25" hidden="false" customHeight="false" outlineLevel="0" collapsed="false">
      <c r="A89" s="37"/>
      <c r="B89" s="38"/>
      <c r="C89" s="39"/>
      <c r="D89" s="40" t="s">
        <v>38</v>
      </c>
      <c r="E89" s="41"/>
      <c r="F89" s="42" t="n">
        <f aca="false">SUM(F82:F88)</f>
        <v>420</v>
      </c>
      <c r="G89" s="42" t="n">
        <f aca="false">SUM(G82:G88)</f>
        <v>14.9</v>
      </c>
      <c r="H89" s="42" t="n">
        <f aca="false">SUM(H82:H88)</f>
        <v>10.01</v>
      </c>
      <c r="I89" s="42" t="n">
        <f aca="false">SUM(I82:I88)</f>
        <v>98.6</v>
      </c>
      <c r="J89" s="42" t="n">
        <f aca="false">SUM(J82:J88)</f>
        <v>401.9</v>
      </c>
      <c r="K89" s="43"/>
      <c r="L89" s="42" t="n">
        <f aca="false">SUM(L82:L88)</f>
        <v>85</v>
      </c>
    </row>
    <row r="90" customFormat="false" ht="14.2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39</v>
      </c>
      <c r="D90" s="32" t="s">
        <v>40</v>
      </c>
      <c r="E90" s="29"/>
      <c r="F90" s="35"/>
      <c r="G90" s="35"/>
      <c r="H90" s="35"/>
      <c r="I90" s="35"/>
      <c r="J90" s="35"/>
      <c r="K90" s="36"/>
      <c r="L90" s="35"/>
    </row>
    <row r="91" customFormat="false" ht="14.25" hidden="false" customHeight="false" outlineLevel="0" collapsed="false">
      <c r="A91" s="25"/>
      <c r="B91" s="26"/>
      <c r="C91" s="27"/>
      <c r="D91" s="32" t="s">
        <v>41</v>
      </c>
      <c r="E91" s="29"/>
      <c r="F91" s="35"/>
      <c r="G91" s="35"/>
      <c r="H91" s="35"/>
      <c r="I91" s="35"/>
      <c r="J91" s="35"/>
      <c r="K91" s="36"/>
      <c r="L91" s="35"/>
    </row>
    <row r="92" customFormat="false" ht="13.8" hidden="false" customHeight="false" outlineLevel="0" collapsed="false">
      <c r="A92" s="25"/>
      <c r="B92" s="26"/>
      <c r="C92" s="27"/>
      <c r="D92" s="32" t="s">
        <v>42</v>
      </c>
      <c r="E92" s="29"/>
      <c r="F92" s="35"/>
      <c r="G92" s="35"/>
      <c r="H92" s="35"/>
      <c r="I92" s="35"/>
      <c r="J92" s="35"/>
      <c r="K92" s="36"/>
      <c r="L92" s="35"/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/>
      <c r="F93" s="35"/>
      <c r="G93" s="35"/>
      <c r="H93" s="35"/>
      <c r="I93" s="35"/>
      <c r="J93" s="35"/>
      <c r="K93" s="36"/>
      <c r="L93" s="35"/>
    </row>
    <row r="94" customFormat="false" ht="13.8" hidden="false" customHeight="false" outlineLevel="0" collapsed="false">
      <c r="A94" s="25"/>
      <c r="B94" s="26"/>
      <c r="C94" s="27"/>
      <c r="D94" s="32" t="s">
        <v>44</v>
      </c>
      <c r="E94" s="29"/>
      <c r="F94" s="35"/>
      <c r="G94" s="35"/>
      <c r="H94" s="35"/>
      <c r="I94" s="35"/>
      <c r="J94" s="35"/>
      <c r="K94" s="36"/>
      <c r="L94" s="35"/>
    </row>
    <row r="95" customFormat="false" ht="13.8" hidden="false" customHeight="false" outlineLevel="0" collapsed="false">
      <c r="A95" s="25"/>
      <c r="B95" s="26"/>
      <c r="C95" s="27"/>
      <c r="D95" s="32" t="s">
        <v>45</v>
      </c>
      <c r="E95" s="29"/>
      <c r="F95" s="35"/>
      <c r="G95" s="35"/>
      <c r="H95" s="35"/>
      <c r="I95" s="35"/>
      <c r="J95" s="35"/>
      <c r="K95" s="36"/>
      <c r="L95" s="35"/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29"/>
      <c r="F96" s="35"/>
      <c r="G96" s="35"/>
      <c r="H96" s="35"/>
      <c r="I96" s="35"/>
      <c r="J96" s="35"/>
      <c r="K96" s="36"/>
      <c r="L96" s="35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5"/>
      <c r="G97" s="35"/>
      <c r="H97" s="35"/>
      <c r="I97" s="35"/>
      <c r="J97" s="35"/>
      <c r="K97" s="36"/>
      <c r="L97" s="35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5"/>
      <c r="G98" s="35"/>
      <c r="H98" s="35"/>
      <c r="I98" s="35"/>
      <c r="J98" s="35"/>
      <c r="K98" s="36"/>
      <c r="L98" s="35"/>
    </row>
    <row r="99" customFormat="false" ht="14.25" hidden="false" customHeight="false" outlineLevel="0" collapsed="false">
      <c r="A99" s="37"/>
      <c r="B99" s="38"/>
      <c r="C99" s="39"/>
      <c r="D99" s="40" t="s">
        <v>38</v>
      </c>
      <c r="E99" s="41"/>
      <c r="F99" s="42" t="n">
        <f aca="false">SUM(F90:F98)</f>
        <v>0</v>
      </c>
      <c r="G99" s="42" t="n">
        <f aca="false">SUM(G90:G98)</f>
        <v>0</v>
      </c>
      <c r="H99" s="42" t="n">
        <f aca="false">SUM(H90:H98)</f>
        <v>0</v>
      </c>
      <c r="I99" s="42" t="n">
        <f aca="false">SUM(I90:I98)</f>
        <v>0</v>
      </c>
      <c r="J99" s="42" t="n">
        <f aca="false">SUM(J90:J98)</f>
        <v>0</v>
      </c>
      <c r="K99" s="43"/>
      <c r="L99" s="42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47</v>
      </c>
      <c r="D100" s="49"/>
      <c r="E100" s="50"/>
      <c r="F100" s="51" t="n">
        <f aca="false">F89+F99</f>
        <v>420</v>
      </c>
      <c r="G100" s="51" t="n">
        <f aca="false">G89+G99</f>
        <v>14.9</v>
      </c>
      <c r="H100" s="51" t="n">
        <f aca="false">H89+H99</f>
        <v>10.01</v>
      </c>
      <c r="I100" s="51" t="n">
        <f aca="false">I89+I99</f>
        <v>98.6</v>
      </c>
      <c r="J100" s="51" t="n">
        <f aca="false">J89+J99</f>
        <v>401.9</v>
      </c>
      <c r="K100" s="51"/>
      <c r="L100" s="51" t="n">
        <f aca="false">L89+L99</f>
        <v>85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67" t="s">
        <v>29</v>
      </c>
      <c r="G101" s="67" t="n">
        <v>5.12</v>
      </c>
      <c r="H101" s="67" t="n">
        <v>6.62</v>
      </c>
      <c r="I101" s="67" t="n">
        <v>32.61</v>
      </c>
      <c r="J101" s="67" t="n">
        <v>210.13</v>
      </c>
      <c r="K101" s="55" t="n">
        <v>105</v>
      </c>
      <c r="L101" s="60" t="n">
        <v>27</v>
      </c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30</v>
      </c>
      <c r="F102" s="35" t="n">
        <v>15</v>
      </c>
      <c r="G102" s="67" t="n">
        <v>9.48</v>
      </c>
      <c r="H102" s="67" t="n">
        <v>10.06</v>
      </c>
      <c r="I102" s="67" t="n">
        <v>152</v>
      </c>
      <c r="J102" s="36"/>
      <c r="K102" s="62" t="n">
        <v>7</v>
      </c>
      <c r="L102" s="35" t="n">
        <v>7</v>
      </c>
    </row>
    <row r="103" customFormat="false" ht="13.8" hidden="false" customHeight="false" outlineLevel="0" collapsed="false">
      <c r="A103" s="25"/>
      <c r="B103" s="26"/>
      <c r="C103" s="27"/>
      <c r="D103" s="32" t="s">
        <v>31</v>
      </c>
      <c r="E103" s="29" t="s">
        <v>50</v>
      </c>
      <c r="F103" s="35" t="n">
        <v>200</v>
      </c>
      <c r="G103" s="67" t="n">
        <v>3.77</v>
      </c>
      <c r="H103" s="67" t="n">
        <v>3.93</v>
      </c>
      <c r="I103" s="67" t="n">
        <v>25.95</v>
      </c>
      <c r="J103" s="67" t="n">
        <v>153.92</v>
      </c>
      <c r="K103" s="36" t="n">
        <v>265</v>
      </c>
      <c r="L103" s="62" t="n">
        <v>16</v>
      </c>
    </row>
    <row r="104" customFormat="false" ht="13.8" hidden="false" customHeight="false" outlineLevel="0" collapsed="false">
      <c r="A104" s="25"/>
      <c r="B104" s="26"/>
      <c r="C104" s="27"/>
      <c r="D104" s="32" t="s">
        <v>33</v>
      </c>
      <c r="E104" s="29" t="s">
        <v>51</v>
      </c>
      <c r="F104" s="35" t="n">
        <v>120</v>
      </c>
      <c r="G104" s="67" t="n">
        <v>7.6</v>
      </c>
      <c r="H104" s="67" t="n">
        <v>0.9</v>
      </c>
      <c r="I104" s="67" t="n">
        <v>49.7</v>
      </c>
      <c r="J104" s="67" t="n">
        <v>89.9</v>
      </c>
      <c r="K104" s="36"/>
      <c r="L104" s="62" t="n">
        <v>10</v>
      </c>
    </row>
    <row r="105" customFormat="false" ht="13.8" hidden="false" customHeight="false" outlineLevel="0" collapsed="false">
      <c r="A105" s="25"/>
      <c r="B105" s="26"/>
      <c r="C105" s="27"/>
      <c r="D105" s="32" t="s">
        <v>36</v>
      </c>
      <c r="E105" s="29" t="s">
        <v>57</v>
      </c>
      <c r="F105" s="35" t="n">
        <v>100</v>
      </c>
      <c r="G105" s="67" t="n">
        <v>0.9</v>
      </c>
      <c r="H105" s="67" t="n">
        <v>0.2</v>
      </c>
      <c r="I105" s="67" t="n">
        <v>8.1</v>
      </c>
      <c r="J105" s="67" t="n">
        <v>56</v>
      </c>
      <c r="K105" s="36"/>
      <c r="L105" s="65" t="n">
        <v>25</v>
      </c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5"/>
      <c r="G106" s="35"/>
      <c r="H106" s="35"/>
      <c r="I106" s="35"/>
      <c r="J106" s="35"/>
      <c r="K106" s="36"/>
      <c r="L106" s="35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5"/>
      <c r="G107" s="35"/>
      <c r="H107" s="35"/>
      <c r="I107" s="35"/>
      <c r="J107" s="35"/>
      <c r="K107" s="36"/>
      <c r="L107" s="35"/>
    </row>
    <row r="108" customFormat="false" ht="14.25" hidden="false" customHeight="false" outlineLevel="0" collapsed="false">
      <c r="A108" s="37"/>
      <c r="B108" s="38"/>
      <c r="C108" s="39"/>
      <c r="D108" s="40" t="s">
        <v>38</v>
      </c>
      <c r="E108" s="41"/>
      <c r="F108" s="42" t="n">
        <f aca="false">SUM(F101:F107)</f>
        <v>435</v>
      </c>
      <c r="G108" s="42" t="n">
        <f aca="false">SUM(G101:G107)</f>
        <v>26.87</v>
      </c>
      <c r="H108" s="42" t="n">
        <f aca="false">SUM(H101:H107)</f>
        <v>21.71</v>
      </c>
      <c r="I108" s="42" t="n">
        <f aca="false">SUM(I101:I107)</f>
        <v>268.36</v>
      </c>
      <c r="J108" s="42" t="n">
        <f aca="false">SUM(J101:J107)</f>
        <v>509.95</v>
      </c>
      <c r="K108" s="43"/>
      <c r="L108" s="42" t="n">
        <f aca="false">SUM(L101:L107)</f>
        <v>85</v>
      </c>
    </row>
    <row r="109" customFormat="false" ht="13.8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39</v>
      </c>
      <c r="D109" s="32" t="s">
        <v>40</v>
      </c>
      <c r="E109" s="29"/>
      <c r="F109" s="35"/>
      <c r="G109" s="35"/>
      <c r="H109" s="35"/>
      <c r="I109" s="35"/>
      <c r="J109" s="35"/>
      <c r="K109" s="36"/>
      <c r="L109" s="35"/>
    </row>
    <row r="110" customFormat="false" ht="13.8" hidden="false" customHeight="false" outlineLevel="0" collapsed="false">
      <c r="A110" s="25"/>
      <c r="B110" s="26"/>
      <c r="C110" s="27"/>
      <c r="D110" s="32" t="s">
        <v>41</v>
      </c>
      <c r="E110" s="29"/>
      <c r="F110" s="35"/>
      <c r="G110" s="35"/>
      <c r="H110" s="35"/>
      <c r="I110" s="35"/>
      <c r="J110" s="35"/>
      <c r="K110" s="36"/>
      <c r="L110" s="35"/>
    </row>
    <row r="111" customFormat="false" ht="13.8" hidden="false" customHeight="false" outlineLevel="0" collapsed="false">
      <c r="A111" s="25"/>
      <c r="B111" s="26"/>
      <c r="C111" s="27"/>
      <c r="D111" s="32" t="s">
        <v>42</v>
      </c>
      <c r="E111" s="29"/>
      <c r="F111" s="35"/>
      <c r="G111" s="35"/>
      <c r="H111" s="35"/>
      <c r="I111" s="35"/>
      <c r="J111" s="35"/>
      <c r="K111" s="36"/>
      <c r="L111" s="35"/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/>
      <c r="F112" s="35"/>
      <c r="G112" s="35"/>
      <c r="H112" s="35"/>
      <c r="I112" s="35"/>
      <c r="J112" s="35"/>
      <c r="K112" s="36"/>
      <c r="L112" s="35"/>
    </row>
    <row r="113" customFormat="false" ht="13.8" hidden="false" customHeight="false" outlineLevel="0" collapsed="false">
      <c r="A113" s="25"/>
      <c r="B113" s="26"/>
      <c r="C113" s="27"/>
      <c r="D113" s="32" t="s">
        <v>44</v>
      </c>
      <c r="E113" s="29"/>
      <c r="F113" s="35"/>
      <c r="G113" s="35"/>
      <c r="H113" s="35"/>
      <c r="I113" s="35"/>
      <c r="J113" s="35"/>
      <c r="K113" s="36"/>
      <c r="L113" s="35"/>
    </row>
    <row r="114" customFormat="false" ht="13.8" hidden="false" customHeight="false" outlineLevel="0" collapsed="false">
      <c r="A114" s="25"/>
      <c r="B114" s="26"/>
      <c r="C114" s="27"/>
      <c r="D114" s="32" t="s">
        <v>45</v>
      </c>
      <c r="E114" s="29"/>
      <c r="F114" s="35"/>
      <c r="G114" s="35"/>
      <c r="H114" s="35"/>
      <c r="I114" s="35"/>
      <c r="J114" s="35"/>
      <c r="K114" s="36"/>
      <c r="L114" s="35"/>
    </row>
    <row r="115" customFormat="false" ht="14.25" hidden="false" customHeight="false" outlineLevel="0" collapsed="false">
      <c r="A115" s="25"/>
      <c r="B115" s="26"/>
      <c r="C115" s="27"/>
      <c r="D115" s="32" t="s">
        <v>46</v>
      </c>
      <c r="E115" s="29"/>
      <c r="F115" s="35"/>
      <c r="G115" s="35"/>
      <c r="H115" s="35"/>
      <c r="I115" s="35"/>
      <c r="J115" s="35"/>
      <c r="K115" s="36"/>
      <c r="L115" s="35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5"/>
      <c r="G116" s="35"/>
      <c r="H116" s="35"/>
      <c r="I116" s="35"/>
      <c r="J116" s="35"/>
      <c r="K116" s="36"/>
      <c r="L116" s="35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5"/>
      <c r="G117" s="35"/>
      <c r="H117" s="35"/>
      <c r="I117" s="35"/>
      <c r="J117" s="35"/>
      <c r="K117" s="36"/>
      <c r="L117" s="35"/>
    </row>
    <row r="118" customFormat="false" ht="14.25" hidden="false" customHeight="false" outlineLevel="0" collapsed="false">
      <c r="A118" s="37"/>
      <c r="B118" s="38"/>
      <c r="C118" s="39"/>
      <c r="D118" s="40" t="s">
        <v>38</v>
      </c>
      <c r="E118" s="41"/>
      <c r="F118" s="42" t="n">
        <f aca="false">SUM(F109:F117)</f>
        <v>0</v>
      </c>
      <c r="G118" s="42" t="n">
        <f aca="false">SUM(G109:G117)</f>
        <v>0</v>
      </c>
      <c r="H118" s="42" t="n">
        <f aca="false">SUM(H109:H117)</f>
        <v>0</v>
      </c>
      <c r="I118" s="42" t="n">
        <f aca="false">SUM(I109:I117)</f>
        <v>0</v>
      </c>
      <c r="J118" s="42" t="n">
        <f aca="false">SUM(J109:J117)</f>
        <v>0</v>
      </c>
      <c r="K118" s="43"/>
      <c r="L118" s="42" t="n">
        <f aca="false">SUM(L109:L117)</f>
        <v>0</v>
      </c>
    </row>
    <row r="119" customFormat="false" ht="14.2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47</v>
      </c>
      <c r="D119" s="49"/>
      <c r="E119" s="50"/>
      <c r="F119" s="51" t="n">
        <f aca="false">F108+F118</f>
        <v>435</v>
      </c>
      <c r="G119" s="51" t="n">
        <f aca="false">G108+G118</f>
        <v>26.87</v>
      </c>
      <c r="H119" s="51" t="n">
        <f aca="false">H108+H118</f>
        <v>21.71</v>
      </c>
      <c r="I119" s="51" t="n">
        <f aca="false">I108+I118</f>
        <v>268.36</v>
      </c>
      <c r="J119" s="51" t="n">
        <f aca="false">J108+J118</f>
        <v>509.95</v>
      </c>
      <c r="K119" s="51"/>
      <c r="L119" s="51" t="n">
        <f aca="false">L108+L118</f>
        <v>85</v>
      </c>
    </row>
    <row r="120" customFormat="false" ht="13.8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68" t="s">
        <v>62</v>
      </c>
      <c r="F120" s="69" t="s">
        <v>49</v>
      </c>
      <c r="G120" s="69" t="n">
        <v>3</v>
      </c>
      <c r="H120" s="69" t="n">
        <v>4</v>
      </c>
      <c r="I120" s="69" t="n">
        <v>11</v>
      </c>
      <c r="J120" s="69" t="n">
        <v>101</v>
      </c>
      <c r="K120" s="69" t="n">
        <v>99</v>
      </c>
      <c r="L120" s="64" t="n">
        <v>30</v>
      </c>
    </row>
    <row r="121" customFormat="false" ht="13.8" hidden="false" customHeight="false" outlineLevel="0" collapsed="false">
      <c r="A121" s="52"/>
      <c r="B121" s="26"/>
      <c r="C121" s="27"/>
      <c r="D121" s="28"/>
      <c r="E121" s="70" t="s">
        <v>63</v>
      </c>
      <c r="F121" s="69" t="s">
        <v>64</v>
      </c>
      <c r="G121" s="69" t="n">
        <v>5.1</v>
      </c>
      <c r="H121" s="69" t="n">
        <v>4.6</v>
      </c>
      <c r="I121" s="69" t="n">
        <v>0.3</v>
      </c>
      <c r="J121" s="69"/>
      <c r="K121" s="69"/>
      <c r="L121" s="35" t="n">
        <v>5</v>
      </c>
    </row>
    <row r="122" customFormat="false" ht="13.8" hidden="false" customHeight="false" outlineLevel="0" collapsed="false">
      <c r="A122" s="52"/>
      <c r="B122" s="26"/>
      <c r="C122" s="27"/>
      <c r="D122" s="32" t="s">
        <v>31</v>
      </c>
      <c r="E122" s="70" t="s">
        <v>59</v>
      </c>
      <c r="F122" s="35" t="n">
        <v>200</v>
      </c>
      <c r="G122" s="62" t="n">
        <v>0.7</v>
      </c>
      <c r="H122" s="62" t="n">
        <v>0.8</v>
      </c>
      <c r="I122" s="62" t="n">
        <v>8.2</v>
      </c>
      <c r="J122" s="63" t="n">
        <v>43</v>
      </c>
      <c r="K122" s="36" t="n">
        <v>270</v>
      </c>
      <c r="L122" s="62" t="n">
        <v>15</v>
      </c>
    </row>
    <row r="123" customFormat="false" ht="13.8" hidden="false" customHeight="false" outlineLevel="0" collapsed="false">
      <c r="A123" s="52"/>
      <c r="B123" s="26"/>
      <c r="C123" s="27"/>
      <c r="D123" s="32" t="s">
        <v>33</v>
      </c>
      <c r="E123" s="70" t="s">
        <v>65</v>
      </c>
      <c r="F123" s="71" t="s">
        <v>66</v>
      </c>
      <c r="G123" s="69" t="n">
        <v>7.6</v>
      </c>
      <c r="H123" s="69" t="n">
        <v>0.9</v>
      </c>
      <c r="I123" s="69" t="n">
        <v>49.7</v>
      </c>
      <c r="J123" s="69" t="n">
        <v>89.9</v>
      </c>
      <c r="K123" s="69" t="n">
        <v>341</v>
      </c>
      <c r="L123" s="35" t="n">
        <v>20</v>
      </c>
    </row>
    <row r="124" customFormat="false" ht="13.8" hidden="false" customHeight="false" outlineLevel="0" collapsed="false">
      <c r="A124" s="52"/>
      <c r="B124" s="26"/>
      <c r="C124" s="27"/>
      <c r="D124" s="32" t="s">
        <v>36</v>
      </c>
      <c r="E124" s="72" t="s">
        <v>67</v>
      </c>
      <c r="F124" s="73" t="s">
        <v>68</v>
      </c>
      <c r="G124" s="74" t="n">
        <v>0.9</v>
      </c>
      <c r="H124" s="74" t="n">
        <v>0.2</v>
      </c>
      <c r="I124" s="74" t="n">
        <v>8.1</v>
      </c>
      <c r="J124" s="75" t="n">
        <v>43</v>
      </c>
      <c r="K124" s="36"/>
      <c r="L124" s="35" t="n">
        <v>15</v>
      </c>
    </row>
    <row r="125" customFormat="false" ht="14.25" hidden="false" customHeight="false" outlineLevel="0" collapsed="false">
      <c r="A125" s="52"/>
      <c r="B125" s="26"/>
      <c r="C125" s="27"/>
      <c r="D125" s="28"/>
      <c r="E125" s="29"/>
      <c r="F125" s="35"/>
      <c r="G125" s="35"/>
      <c r="H125" s="35"/>
      <c r="I125" s="35"/>
      <c r="J125" s="35"/>
      <c r="K125" s="36"/>
      <c r="L125" s="35"/>
    </row>
    <row r="126" customFormat="false" ht="14.25" hidden="false" customHeight="false" outlineLevel="0" collapsed="false">
      <c r="A126" s="52"/>
      <c r="B126" s="26"/>
      <c r="C126" s="27"/>
      <c r="D126" s="28"/>
      <c r="E126" s="29"/>
      <c r="F126" s="35"/>
      <c r="G126" s="35"/>
      <c r="H126" s="35"/>
      <c r="I126" s="35"/>
      <c r="J126" s="35"/>
      <c r="K126" s="36"/>
      <c r="L126" s="35"/>
    </row>
    <row r="127" customFormat="false" ht="14.25" hidden="false" customHeight="false" outlineLevel="0" collapsed="false">
      <c r="A127" s="58"/>
      <c r="B127" s="38"/>
      <c r="C127" s="39"/>
      <c r="D127" s="40" t="s">
        <v>38</v>
      </c>
      <c r="E127" s="41"/>
      <c r="F127" s="42" t="n">
        <f aca="false">SUM(F120:F126)</f>
        <v>200</v>
      </c>
      <c r="G127" s="42" t="n">
        <f aca="false">SUM(G120:G126)</f>
        <v>17.3</v>
      </c>
      <c r="H127" s="42" t="n">
        <f aca="false">SUM(H120:H126)</f>
        <v>10.5</v>
      </c>
      <c r="I127" s="42" t="n">
        <f aca="false">SUM(I120:I126)</f>
        <v>77.3</v>
      </c>
      <c r="J127" s="42" t="n">
        <f aca="false">SUM(J120:J126)</f>
        <v>276.9</v>
      </c>
      <c r="K127" s="43"/>
      <c r="L127" s="42" t="n">
        <f aca="false">SUM(L120:L126)</f>
        <v>85</v>
      </c>
    </row>
    <row r="128" customFormat="false" ht="13.8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39</v>
      </c>
      <c r="D128" s="32" t="s">
        <v>40</v>
      </c>
      <c r="E128" s="29"/>
      <c r="F128" s="35"/>
      <c r="G128" s="35"/>
      <c r="H128" s="35"/>
      <c r="I128" s="35"/>
      <c r="J128" s="35"/>
      <c r="K128" s="36"/>
      <c r="L128" s="35"/>
    </row>
    <row r="129" customFormat="false" ht="13.8" hidden="false" customHeight="false" outlineLevel="0" collapsed="false">
      <c r="A129" s="52"/>
      <c r="B129" s="26"/>
      <c r="C129" s="27"/>
      <c r="D129" s="32" t="s">
        <v>41</v>
      </c>
      <c r="E129" s="29"/>
      <c r="F129" s="35"/>
      <c r="G129" s="35"/>
      <c r="H129" s="35"/>
      <c r="I129" s="35"/>
      <c r="J129" s="35"/>
      <c r="K129" s="36"/>
      <c r="L129" s="35"/>
    </row>
    <row r="130" customFormat="false" ht="13.8" hidden="false" customHeight="false" outlineLevel="0" collapsed="false">
      <c r="A130" s="52"/>
      <c r="B130" s="26"/>
      <c r="C130" s="27"/>
      <c r="D130" s="32" t="s">
        <v>42</v>
      </c>
      <c r="E130" s="29"/>
      <c r="F130" s="35"/>
      <c r="G130" s="35"/>
      <c r="H130" s="35"/>
      <c r="I130" s="35"/>
      <c r="J130" s="35"/>
      <c r="K130" s="36"/>
      <c r="L130" s="35"/>
    </row>
    <row r="131" customFormat="false" ht="13.8" hidden="false" customHeight="false" outlineLevel="0" collapsed="false">
      <c r="A131" s="52"/>
      <c r="B131" s="26"/>
      <c r="C131" s="27"/>
      <c r="D131" s="32" t="s">
        <v>43</v>
      </c>
      <c r="E131" s="29"/>
      <c r="F131" s="35"/>
      <c r="G131" s="35"/>
      <c r="H131" s="35"/>
      <c r="I131" s="35"/>
      <c r="J131" s="35"/>
      <c r="K131" s="36"/>
      <c r="L131" s="35"/>
    </row>
    <row r="132" customFormat="false" ht="13.8" hidden="false" customHeight="false" outlineLevel="0" collapsed="false">
      <c r="A132" s="52"/>
      <c r="B132" s="26"/>
      <c r="C132" s="27"/>
      <c r="D132" s="32" t="s">
        <v>44</v>
      </c>
      <c r="E132" s="29"/>
      <c r="F132" s="35"/>
      <c r="G132" s="35"/>
      <c r="H132" s="35"/>
      <c r="I132" s="35"/>
      <c r="J132" s="35"/>
      <c r="K132" s="36"/>
      <c r="L132" s="35"/>
    </row>
    <row r="133" customFormat="false" ht="13.8" hidden="false" customHeight="false" outlineLevel="0" collapsed="false">
      <c r="A133" s="52"/>
      <c r="B133" s="26"/>
      <c r="C133" s="27"/>
      <c r="D133" s="32" t="s">
        <v>45</v>
      </c>
      <c r="E133" s="29"/>
      <c r="F133" s="35"/>
      <c r="G133" s="35"/>
      <c r="H133" s="35"/>
      <c r="I133" s="35"/>
      <c r="J133" s="35"/>
      <c r="K133" s="36"/>
      <c r="L133" s="35"/>
    </row>
    <row r="134" customFormat="false" ht="13.8" hidden="false" customHeight="false" outlineLevel="0" collapsed="false">
      <c r="A134" s="52"/>
      <c r="B134" s="26"/>
      <c r="C134" s="27"/>
      <c r="D134" s="32" t="s">
        <v>46</v>
      </c>
      <c r="E134" s="29"/>
      <c r="F134" s="35"/>
      <c r="G134" s="35"/>
      <c r="H134" s="35"/>
      <c r="I134" s="35"/>
      <c r="J134" s="35"/>
      <c r="K134" s="36"/>
      <c r="L134" s="35"/>
    </row>
    <row r="135" customFormat="false" ht="13.8" hidden="false" customHeight="false" outlineLevel="0" collapsed="false">
      <c r="A135" s="52"/>
      <c r="B135" s="26"/>
      <c r="C135" s="27"/>
      <c r="D135" s="28"/>
      <c r="E135" s="29"/>
      <c r="F135" s="35"/>
      <c r="G135" s="35"/>
      <c r="H135" s="35"/>
      <c r="I135" s="35"/>
      <c r="J135" s="35"/>
      <c r="K135" s="36"/>
      <c r="L135" s="35"/>
    </row>
    <row r="136" customFormat="false" ht="14.25" hidden="false" customHeight="false" outlineLevel="0" collapsed="false">
      <c r="A136" s="52"/>
      <c r="B136" s="26"/>
      <c r="C136" s="27"/>
      <c r="D136" s="28"/>
      <c r="E136" s="29"/>
      <c r="F136" s="35"/>
      <c r="G136" s="35"/>
      <c r="H136" s="35"/>
      <c r="I136" s="35"/>
      <c r="J136" s="35"/>
      <c r="K136" s="36"/>
      <c r="L136" s="35"/>
    </row>
    <row r="137" customFormat="false" ht="14.25" hidden="false" customHeight="false" outlineLevel="0" collapsed="false">
      <c r="A137" s="58"/>
      <c r="B137" s="38"/>
      <c r="C137" s="39"/>
      <c r="D137" s="40" t="s">
        <v>38</v>
      </c>
      <c r="E137" s="41"/>
      <c r="F137" s="42" t="n">
        <f aca="false">SUM(F128:F136)</f>
        <v>0</v>
      </c>
      <c r="G137" s="42" t="n">
        <f aca="false">SUM(G128:G136)</f>
        <v>0</v>
      </c>
      <c r="H137" s="42" t="n">
        <f aca="false">SUM(H128:H136)</f>
        <v>0</v>
      </c>
      <c r="I137" s="42" t="n">
        <f aca="false">SUM(I128:I136)</f>
        <v>0</v>
      </c>
      <c r="J137" s="42" t="n">
        <f aca="false">SUM(J128:J136)</f>
        <v>0</v>
      </c>
      <c r="K137" s="43"/>
      <c r="L137" s="42" t="n">
        <f aca="false">SUM(L128:L136)</f>
        <v>0</v>
      </c>
    </row>
    <row r="138" customFormat="false" ht="14.25" hidden="false" customHeight="true" outlineLevel="0" collapsed="false">
      <c r="A138" s="59" t="n">
        <f aca="false">A120</f>
        <v>2</v>
      </c>
      <c r="B138" s="59" t="n">
        <f aca="false">B120</f>
        <v>2</v>
      </c>
      <c r="C138" s="49" t="s">
        <v>47</v>
      </c>
      <c r="D138" s="49"/>
      <c r="E138" s="50"/>
      <c r="F138" s="51" t="n">
        <f aca="false">F127+F137</f>
        <v>200</v>
      </c>
      <c r="G138" s="51" t="n">
        <f aca="false">G127+G137</f>
        <v>17.3</v>
      </c>
      <c r="H138" s="51" t="n">
        <f aca="false">H127+H137</f>
        <v>10.5</v>
      </c>
      <c r="I138" s="51" t="n">
        <f aca="false">I127+I137</f>
        <v>77.3</v>
      </c>
      <c r="J138" s="51" t="n">
        <f aca="false">J127+J137</f>
        <v>276.9</v>
      </c>
      <c r="K138" s="51"/>
      <c r="L138" s="51" t="n">
        <f aca="false">L127+L137</f>
        <v>85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8" t="s">
        <v>69</v>
      </c>
      <c r="F139" s="69" t="s">
        <v>49</v>
      </c>
      <c r="G139" s="69" t="n">
        <v>7.94</v>
      </c>
      <c r="H139" s="69" t="n">
        <v>8.21</v>
      </c>
      <c r="I139" s="69" t="n">
        <v>35.13</v>
      </c>
      <c r="J139" s="69" t="n">
        <v>246.17</v>
      </c>
      <c r="K139" s="69" t="n">
        <v>95</v>
      </c>
      <c r="L139" s="64" t="n">
        <v>30</v>
      </c>
    </row>
    <row r="140" customFormat="false" ht="14.25" hidden="false" customHeight="false" outlineLevel="0" collapsed="false">
      <c r="A140" s="25"/>
      <c r="B140" s="26"/>
      <c r="C140" s="27"/>
      <c r="D140" s="28"/>
      <c r="E140" s="29"/>
      <c r="F140" s="35"/>
      <c r="G140" s="35"/>
      <c r="H140" s="35"/>
      <c r="I140" s="35"/>
      <c r="J140" s="35"/>
      <c r="K140" s="36"/>
      <c r="L140" s="35"/>
    </row>
    <row r="141" customFormat="false" ht="13.8" hidden="false" customHeight="false" outlineLevel="0" collapsed="false">
      <c r="A141" s="25"/>
      <c r="B141" s="26"/>
      <c r="C141" s="27"/>
      <c r="D141" s="32" t="s">
        <v>31</v>
      </c>
      <c r="E141" s="70" t="s">
        <v>70</v>
      </c>
      <c r="F141" s="69" t="n">
        <v>200</v>
      </c>
      <c r="G141" s="69" t="n">
        <v>0.4</v>
      </c>
      <c r="H141" s="69" t="n">
        <v>0.1</v>
      </c>
      <c r="I141" s="69" t="n">
        <v>21.2</v>
      </c>
      <c r="J141" s="69" t="n">
        <v>82.2</v>
      </c>
      <c r="K141" s="69" t="n">
        <v>265</v>
      </c>
      <c r="L141" s="35" t="n">
        <v>20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70" t="s">
        <v>71</v>
      </c>
      <c r="F142" s="71" t="s">
        <v>66</v>
      </c>
      <c r="G142" s="69" t="n">
        <v>7.6</v>
      </c>
      <c r="H142" s="69" t="s">
        <v>72</v>
      </c>
      <c r="I142" s="69" t="n">
        <v>49.7</v>
      </c>
      <c r="J142" s="69" t="n">
        <v>89.9</v>
      </c>
      <c r="K142" s="36"/>
      <c r="L142" s="35" t="n">
        <v>10</v>
      </c>
    </row>
    <row r="143" customFormat="false" ht="13.8" hidden="false" customHeight="false" outlineLevel="0" collapsed="false">
      <c r="A143" s="25"/>
      <c r="B143" s="26"/>
      <c r="C143" s="27"/>
      <c r="D143" s="32" t="s">
        <v>36</v>
      </c>
      <c r="E143" s="72" t="s">
        <v>67</v>
      </c>
      <c r="F143" s="73" t="s">
        <v>68</v>
      </c>
      <c r="G143" s="74" t="n">
        <v>0.9</v>
      </c>
      <c r="H143" s="74" t="n">
        <v>0.2</v>
      </c>
      <c r="I143" s="74" t="n">
        <v>8.1</v>
      </c>
      <c r="J143" s="75" t="n">
        <v>43</v>
      </c>
      <c r="K143" s="36"/>
      <c r="L143" s="35" t="n">
        <v>25</v>
      </c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5"/>
      <c r="G144" s="35"/>
      <c r="H144" s="35"/>
      <c r="I144" s="35"/>
      <c r="J144" s="35"/>
      <c r="K144" s="36"/>
      <c r="L144" s="35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5"/>
      <c r="G145" s="35"/>
      <c r="H145" s="35"/>
      <c r="I145" s="35"/>
      <c r="J145" s="35"/>
      <c r="K145" s="36"/>
      <c r="L145" s="35"/>
    </row>
    <row r="146" customFormat="false" ht="14.25" hidden="false" customHeight="false" outlineLevel="0" collapsed="false">
      <c r="A146" s="37"/>
      <c r="B146" s="38"/>
      <c r="C146" s="39"/>
      <c r="D146" s="40" t="s">
        <v>38</v>
      </c>
      <c r="E146" s="41"/>
      <c r="F146" s="42" t="n">
        <f aca="false">SUM(F139:F145)</f>
        <v>200</v>
      </c>
      <c r="G146" s="42" t="n">
        <f aca="false">SUM(G139:G145)</f>
        <v>16.84</v>
      </c>
      <c r="H146" s="42" t="n">
        <f aca="false">SUM(H139:H145)</f>
        <v>8.51</v>
      </c>
      <c r="I146" s="42" t="n">
        <f aca="false">SUM(I139:I145)</f>
        <v>114.13</v>
      </c>
      <c r="J146" s="42" t="n">
        <f aca="false">SUM(J139:J145)</f>
        <v>461.27</v>
      </c>
      <c r="K146" s="43"/>
      <c r="L146" s="42" t="n">
        <f aca="false">SUM(L139:L145)</f>
        <v>85</v>
      </c>
    </row>
    <row r="147" customFormat="false" ht="13.8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39</v>
      </c>
      <c r="D147" s="32" t="s">
        <v>40</v>
      </c>
      <c r="E147" s="68"/>
      <c r="F147" s="69"/>
      <c r="G147" s="69"/>
      <c r="H147" s="69"/>
      <c r="I147" s="69"/>
      <c r="J147" s="69"/>
      <c r="K147" s="69"/>
      <c r="L147" s="35"/>
    </row>
    <row r="148" customFormat="false" ht="13.8" hidden="false" customHeight="false" outlineLevel="0" collapsed="false">
      <c r="A148" s="25"/>
      <c r="B148" s="26"/>
      <c r="C148" s="27"/>
      <c r="D148" s="32" t="s">
        <v>41</v>
      </c>
      <c r="E148" s="70"/>
      <c r="F148" s="69"/>
      <c r="G148" s="69"/>
      <c r="H148" s="69"/>
      <c r="I148" s="69"/>
      <c r="J148" s="69"/>
      <c r="K148" s="69"/>
      <c r="L148" s="35"/>
    </row>
    <row r="149" customFormat="false" ht="13.8" hidden="false" customHeight="false" outlineLevel="0" collapsed="false">
      <c r="A149" s="25"/>
      <c r="B149" s="26"/>
      <c r="C149" s="27"/>
      <c r="D149" s="32" t="s">
        <v>42</v>
      </c>
      <c r="E149" s="70"/>
      <c r="F149" s="71"/>
      <c r="G149" s="69"/>
      <c r="H149" s="69"/>
      <c r="I149" s="69"/>
      <c r="J149" s="69"/>
      <c r="K149" s="36"/>
      <c r="L149" s="35"/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72"/>
      <c r="F150" s="73"/>
      <c r="G150" s="74"/>
      <c r="H150" s="74"/>
      <c r="I150" s="74"/>
      <c r="J150" s="75"/>
      <c r="K150" s="36"/>
      <c r="L150" s="35"/>
    </row>
    <row r="151" customFormat="false" ht="13.8" hidden="false" customHeight="false" outlineLevel="0" collapsed="false">
      <c r="A151" s="25"/>
      <c r="B151" s="26"/>
      <c r="C151" s="27"/>
      <c r="D151" s="32" t="s">
        <v>44</v>
      </c>
      <c r="E151" s="29"/>
      <c r="F151" s="35"/>
      <c r="G151" s="35"/>
      <c r="H151" s="35"/>
      <c r="I151" s="35"/>
      <c r="J151" s="35"/>
      <c r="K151" s="36"/>
      <c r="L151" s="35"/>
    </row>
    <row r="152" customFormat="false" ht="13.8" hidden="false" customHeight="false" outlineLevel="0" collapsed="false">
      <c r="A152" s="25"/>
      <c r="B152" s="26"/>
      <c r="C152" s="27"/>
      <c r="D152" s="32" t="s">
        <v>45</v>
      </c>
      <c r="E152" s="29"/>
      <c r="F152" s="35"/>
      <c r="G152" s="35"/>
      <c r="H152" s="35"/>
      <c r="I152" s="35"/>
      <c r="J152" s="35"/>
      <c r="K152" s="36"/>
      <c r="L152" s="35"/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29"/>
      <c r="F153" s="35"/>
      <c r="G153" s="35"/>
      <c r="H153" s="35"/>
      <c r="I153" s="35"/>
      <c r="J153" s="35"/>
      <c r="K153" s="36"/>
      <c r="L153" s="35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5"/>
      <c r="G154" s="35"/>
      <c r="H154" s="35"/>
      <c r="I154" s="35"/>
      <c r="J154" s="35"/>
      <c r="K154" s="36"/>
      <c r="L154" s="35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5"/>
      <c r="G155" s="35"/>
      <c r="H155" s="35"/>
      <c r="I155" s="35"/>
      <c r="J155" s="35"/>
      <c r="K155" s="36"/>
      <c r="L155" s="35"/>
    </row>
    <row r="156" customFormat="false" ht="14.25" hidden="false" customHeight="false" outlineLevel="0" collapsed="false">
      <c r="A156" s="37"/>
      <c r="B156" s="38"/>
      <c r="C156" s="39"/>
      <c r="D156" s="40" t="s">
        <v>38</v>
      </c>
      <c r="E156" s="41"/>
      <c r="F156" s="42" t="n">
        <f aca="false">SUM(F147:F155)</f>
        <v>0</v>
      </c>
      <c r="G156" s="42" t="n">
        <f aca="false">SUM(G147:G155)</f>
        <v>0</v>
      </c>
      <c r="H156" s="42" t="n">
        <f aca="false">SUM(H147:H155)</f>
        <v>0</v>
      </c>
      <c r="I156" s="42" t="n">
        <f aca="false">SUM(I147:I155)</f>
        <v>0</v>
      </c>
      <c r="J156" s="42" t="n">
        <f aca="false">SUM(J147:J155)</f>
        <v>0</v>
      </c>
      <c r="K156" s="43"/>
      <c r="L156" s="42" t="n">
        <f aca="false">SUM(L147:L155)</f>
        <v>0</v>
      </c>
    </row>
    <row r="157" customFormat="false" ht="14.2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47</v>
      </c>
      <c r="D157" s="49"/>
      <c r="E157" s="50"/>
      <c r="F157" s="51" t="n">
        <f aca="false">F146+F156</f>
        <v>200</v>
      </c>
      <c r="G157" s="51" t="n">
        <f aca="false">G146+G156</f>
        <v>16.84</v>
      </c>
      <c r="H157" s="51" t="n">
        <f aca="false">H146+H156</f>
        <v>8.51</v>
      </c>
      <c r="I157" s="51" t="n">
        <f aca="false">I146+I156</f>
        <v>114.13</v>
      </c>
      <c r="J157" s="51" t="n">
        <f aca="false">J146+J156</f>
        <v>461.27</v>
      </c>
      <c r="K157" s="51"/>
      <c r="L157" s="51" t="n">
        <f aca="false">L146+L156</f>
        <v>85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76" t="s">
        <v>73</v>
      </c>
      <c r="F158" s="69" t="s">
        <v>49</v>
      </c>
      <c r="G158" s="69" t="n">
        <v>6.04</v>
      </c>
      <c r="H158" s="69" t="n">
        <v>7.27</v>
      </c>
      <c r="I158" s="69" t="n">
        <v>34.29</v>
      </c>
      <c r="J158" s="69" t="n">
        <v>227.16</v>
      </c>
      <c r="K158" s="55" t="n">
        <v>103</v>
      </c>
      <c r="L158" s="64" t="n">
        <v>27</v>
      </c>
    </row>
    <row r="159" customFormat="false" ht="13.8" hidden="false" customHeight="false" outlineLevel="0" collapsed="false">
      <c r="A159" s="25"/>
      <c r="B159" s="26"/>
      <c r="C159" s="27"/>
      <c r="D159" s="28"/>
      <c r="E159" s="70" t="s">
        <v>30</v>
      </c>
      <c r="F159" s="77" t="s">
        <v>74</v>
      </c>
      <c r="G159" s="69" t="n">
        <v>6.62</v>
      </c>
      <c r="H159" s="69" t="n">
        <v>9.48</v>
      </c>
      <c r="I159" s="69" t="n">
        <v>10.06</v>
      </c>
      <c r="J159" s="69" t="n">
        <v>152</v>
      </c>
      <c r="K159" s="36"/>
      <c r="L159" s="35" t="n">
        <v>8</v>
      </c>
    </row>
    <row r="160" customFormat="false" ht="13.8" hidden="false" customHeight="false" outlineLevel="0" collapsed="false">
      <c r="A160" s="25"/>
      <c r="B160" s="26"/>
      <c r="C160" s="27"/>
      <c r="D160" s="32" t="s">
        <v>31</v>
      </c>
      <c r="E160" s="70" t="s">
        <v>75</v>
      </c>
      <c r="F160" s="69" t="n">
        <v>200</v>
      </c>
      <c r="G160" s="69" t="n">
        <v>3.77</v>
      </c>
      <c r="H160" s="69" t="n">
        <v>3.93</v>
      </c>
      <c r="I160" s="69" t="n">
        <v>25.95</v>
      </c>
      <c r="J160" s="69" t="n">
        <v>153.92</v>
      </c>
      <c r="K160" s="36" t="n">
        <v>242</v>
      </c>
      <c r="L160" s="35" t="n">
        <v>15</v>
      </c>
    </row>
    <row r="161" customFormat="false" ht="13.8" hidden="false" customHeight="false" outlineLevel="0" collapsed="false">
      <c r="A161" s="25"/>
      <c r="B161" s="26"/>
      <c r="C161" s="27"/>
      <c r="D161" s="32" t="s">
        <v>33</v>
      </c>
      <c r="E161" s="72" t="s">
        <v>71</v>
      </c>
      <c r="F161" s="78" t="s">
        <v>66</v>
      </c>
      <c r="G161" s="74" t="n">
        <v>7.6</v>
      </c>
      <c r="H161" s="74" t="n">
        <v>0.9</v>
      </c>
      <c r="I161" s="74" t="n">
        <v>49.7</v>
      </c>
      <c r="J161" s="75" t="n">
        <v>89.9</v>
      </c>
      <c r="K161" s="36"/>
      <c r="L161" s="35" t="n">
        <v>10</v>
      </c>
    </row>
    <row r="162" customFormat="false" ht="13.8" hidden="false" customHeight="false" outlineLevel="0" collapsed="false">
      <c r="A162" s="25"/>
      <c r="B162" s="26"/>
      <c r="C162" s="27"/>
      <c r="D162" s="32" t="s">
        <v>36</v>
      </c>
      <c r="E162" s="72" t="s">
        <v>67</v>
      </c>
      <c r="F162" s="78" t="s">
        <v>68</v>
      </c>
      <c r="G162" s="74" t="n">
        <v>0.9</v>
      </c>
      <c r="H162" s="74" t="n">
        <v>0.2</v>
      </c>
      <c r="I162" s="74" t="n">
        <v>8.1</v>
      </c>
      <c r="J162" s="75" t="n">
        <v>43</v>
      </c>
      <c r="K162" s="36"/>
      <c r="L162" s="35" t="n">
        <v>25</v>
      </c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5"/>
      <c r="G163" s="35"/>
      <c r="H163" s="35"/>
      <c r="I163" s="35"/>
      <c r="J163" s="35"/>
      <c r="K163" s="36"/>
      <c r="L163" s="35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5"/>
      <c r="G164" s="35"/>
      <c r="H164" s="35"/>
      <c r="I164" s="35"/>
      <c r="J164" s="35"/>
      <c r="K164" s="36"/>
      <c r="L164" s="35"/>
    </row>
    <row r="165" customFormat="false" ht="14.25" hidden="false" customHeight="false" outlineLevel="0" collapsed="false">
      <c r="A165" s="37"/>
      <c r="B165" s="38"/>
      <c r="C165" s="39"/>
      <c r="D165" s="40" t="s">
        <v>38</v>
      </c>
      <c r="E165" s="41"/>
      <c r="F165" s="42" t="n">
        <f aca="false">SUM(F158:F164)</f>
        <v>200</v>
      </c>
      <c r="G165" s="42" t="n">
        <f aca="false">SUM(G158:G164)</f>
        <v>24.93</v>
      </c>
      <c r="H165" s="42" t="n">
        <f aca="false">SUM(H158:H164)</f>
        <v>21.78</v>
      </c>
      <c r="I165" s="42" t="n">
        <f aca="false">SUM(I158:I164)</f>
        <v>128.1</v>
      </c>
      <c r="J165" s="42" t="n">
        <f aca="false">SUM(J158:J164)</f>
        <v>665.98</v>
      </c>
      <c r="K165" s="43"/>
      <c r="L165" s="42" t="n">
        <f aca="false">SUM(L158:L164)</f>
        <v>85</v>
      </c>
    </row>
    <row r="166" customFormat="false" ht="13.8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39</v>
      </c>
      <c r="D166" s="32" t="s">
        <v>40</v>
      </c>
      <c r="E166" s="76"/>
      <c r="F166" s="69"/>
      <c r="G166" s="69"/>
      <c r="H166" s="69"/>
      <c r="I166" s="69"/>
      <c r="J166" s="69"/>
      <c r="K166" s="55"/>
      <c r="L166" s="35"/>
    </row>
    <row r="167" customFormat="false" ht="13.8" hidden="false" customHeight="false" outlineLevel="0" collapsed="false">
      <c r="A167" s="25"/>
      <c r="B167" s="26"/>
      <c r="C167" s="27"/>
      <c r="D167" s="32" t="s">
        <v>41</v>
      </c>
      <c r="E167" s="70"/>
      <c r="F167" s="69"/>
      <c r="G167" s="69"/>
      <c r="H167" s="69"/>
      <c r="I167" s="69"/>
      <c r="J167" s="69"/>
      <c r="K167" s="36"/>
      <c r="L167" s="35"/>
    </row>
    <row r="168" customFormat="false" ht="13.8" hidden="false" customHeight="false" outlineLevel="0" collapsed="false">
      <c r="A168" s="25"/>
      <c r="B168" s="26"/>
      <c r="C168" s="27"/>
      <c r="D168" s="32" t="s">
        <v>42</v>
      </c>
      <c r="E168" s="70"/>
      <c r="F168" s="77"/>
      <c r="G168" s="69"/>
      <c r="H168" s="69"/>
      <c r="I168" s="69"/>
      <c r="J168" s="69"/>
      <c r="K168" s="36"/>
      <c r="L168" s="35"/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72"/>
      <c r="F169" s="78"/>
      <c r="G169" s="74"/>
      <c r="H169" s="74"/>
      <c r="I169" s="74"/>
      <c r="J169" s="75"/>
      <c r="K169" s="36"/>
      <c r="L169" s="35"/>
    </row>
    <row r="170" customFormat="false" ht="13.8" hidden="false" customHeight="false" outlineLevel="0" collapsed="false">
      <c r="A170" s="25"/>
      <c r="B170" s="26"/>
      <c r="C170" s="27"/>
      <c r="D170" s="32" t="s">
        <v>44</v>
      </c>
      <c r="E170" s="72"/>
      <c r="F170" s="78"/>
      <c r="G170" s="74"/>
      <c r="H170" s="74"/>
      <c r="I170" s="74"/>
      <c r="J170" s="75"/>
      <c r="K170" s="36"/>
      <c r="L170" s="35"/>
    </row>
    <row r="171" customFormat="false" ht="13.8" hidden="false" customHeight="false" outlineLevel="0" collapsed="false">
      <c r="A171" s="25"/>
      <c r="B171" s="26"/>
      <c r="C171" s="27"/>
      <c r="D171" s="32" t="s">
        <v>45</v>
      </c>
      <c r="E171" s="29"/>
      <c r="F171" s="35"/>
      <c r="G171" s="35"/>
      <c r="H171" s="35"/>
      <c r="I171" s="35"/>
      <c r="J171" s="35"/>
      <c r="K171" s="36"/>
      <c r="L171" s="35"/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29"/>
      <c r="F172" s="35"/>
      <c r="G172" s="35"/>
      <c r="H172" s="35"/>
      <c r="I172" s="35"/>
      <c r="J172" s="35"/>
      <c r="K172" s="36"/>
      <c r="L172" s="35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5"/>
      <c r="G173" s="35"/>
      <c r="H173" s="35"/>
      <c r="I173" s="35"/>
      <c r="J173" s="35"/>
      <c r="K173" s="36"/>
      <c r="L173" s="35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5"/>
      <c r="G174" s="35"/>
      <c r="H174" s="35"/>
      <c r="I174" s="35"/>
      <c r="J174" s="35"/>
      <c r="K174" s="36"/>
      <c r="L174" s="35"/>
    </row>
    <row r="175" customFormat="false" ht="14.25" hidden="false" customHeight="false" outlineLevel="0" collapsed="false">
      <c r="A175" s="37"/>
      <c r="B175" s="38"/>
      <c r="C175" s="39"/>
      <c r="D175" s="40" t="s">
        <v>38</v>
      </c>
      <c r="E175" s="41"/>
      <c r="F175" s="42" t="n">
        <f aca="false">SUM(F166:F174)</f>
        <v>0</v>
      </c>
      <c r="G175" s="42" t="n">
        <f aca="false">SUM(G166:G174)</f>
        <v>0</v>
      </c>
      <c r="H175" s="42" t="n">
        <f aca="false">SUM(H166:H174)</f>
        <v>0</v>
      </c>
      <c r="I175" s="42" t="n">
        <f aca="false">SUM(I166:I174)</f>
        <v>0</v>
      </c>
      <c r="J175" s="42" t="n">
        <f aca="false">SUM(J166:J174)</f>
        <v>0</v>
      </c>
      <c r="K175" s="43"/>
      <c r="L175" s="42" t="n">
        <f aca="false">SUM(L166:L174)</f>
        <v>0</v>
      </c>
    </row>
    <row r="176" customFormat="false" ht="14.2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47</v>
      </c>
      <c r="D176" s="49"/>
      <c r="E176" s="50"/>
      <c r="F176" s="51" t="n">
        <f aca="false">F165+F175</f>
        <v>200</v>
      </c>
      <c r="G176" s="51" t="n">
        <f aca="false">G165+G175</f>
        <v>24.93</v>
      </c>
      <c r="H176" s="51" t="n">
        <f aca="false">H165+H175</f>
        <v>21.78</v>
      </c>
      <c r="I176" s="51" t="n">
        <f aca="false">I165+I175</f>
        <v>128.1</v>
      </c>
      <c r="J176" s="51" t="n">
        <f aca="false">J165+J175</f>
        <v>665.98</v>
      </c>
      <c r="K176" s="51"/>
      <c r="L176" s="51" t="n">
        <f aca="false">L165+L175</f>
        <v>85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8" t="s">
        <v>76</v>
      </c>
      <c r="F177" s="69" t="s">
        <v>54</v>
      </c>
      <c r="G177" s="69" t="n">
        <v>8</v>
      </c>
      <c r="H177" s="69" t="n">
        <v>11</v>
      </c>
      <c r="I177" s="69" t="n">
        <v>37</v>
      </c>
      <c r="J177" s="69" t="n">
        <v>289</v>
      </c>
      <c r="K177" s="69" t="n">
        <v>105</v>
      </c>
      <c r="L177" s="64" t="n">
        <v>27</v>
      </c>
    </row>
    <row r="178" customFormat="false" ht="13.8" hidden="false" customHeight="false" outlineLevel="0" collapsed="false">
      <c r="A178" s="25"/>
      <c r="B178" s="26"/>
      <c r="C178" s="27"/>
      <c r="D178" s="28"/>
      <c r="E178" s="70" t="s">
        <v>30</v>
      </c>
      <c r="F178" s="71" t="s">
        <v>74</v>
      </c>
      <c r="G178" s="69" t="n">
        <v>6.62</v>
      </c>
      <c r="H178" s="69" t="n">
        <v>9.48</v>
      </c>
      <c r="I178" s="69" t="n">
        <v>10.06</v>
      </c>
      <c r="J178" s="69" t="n">
        <v>152</v>
      </c>
      <c r="K178" s="69" t="n">
        <v>341</v>
      </c>
      <c r="L178" s="35" t="n">
        <v>8</v>
      </c>
    </row>
    <row r="179" customFormat="false" ht="13.8" hidden="false" customHeight="false" outlineLevel="0" collapsed="false">
      <c r="A179" s="25"/>
      <c r="B179" s="26"/>
      <c r="C179" s="27"/>
      <c r="D179" s="32" t="s">
        <v>31</v>
      </c>
      <c r="E179" s="70" t="s">
        <v>55</v>
      </c>
      <c r="F179" s="69" t="n">
        <v>200</v>
      </c>
      <c r="G179" s="69" t="n">
        <v>0.7</v>
      </c>
      <c r="H179" s="69" t="n">
        <v>0.2</v>
      </c>
      <c r="I179" s="69" t="n">
        <v>6</v>
      </c>
      <c r="J179" s="69" t="n">
        <v>30</v>
      </c>
      <c r="K179" s="69" t="n">
        <v>242</v>
      </c>
      <c r="L179" s="35" t="n">
        <v>15</v>
      </c>
    </row>
    <row r="180" customFormat="false" ht="13.8" hidden="false" customHeight="false" outlineLevel="0" collapsed="false">
      <c r="A180" s="25"/>
      <c r="B180" s="26"/>
      <c r="C180" s="27"/>
      <c r="D180" s="32" t="s">
        <v>33</v>
      </c>
      <c r="E180" s="72" t="s">
        <v>71</v>
      </c>
      <c r="F180" s="73" t="s">
        <v>66</v>
      </c>
      <c r="G180" s="74" t="n">
        <v>7.6</v>
      </c>
      <c r="H180" s="74" t="n">
        <v>0.9</v>
      </c>
      <c r="I180" s="74" t="n">
        <v>49.7</v>
      </c>
      <c r="J180" s="75" t="n">
        <v>89.9</v>
      </c>
      <c r="K180" s="36"/>
      <c r="L180" s="35" t="n">
        <v>10</v>
      </c>
    </row>
    <row r="181" customFormat="false" ht="13.8" hidden="false" customHeight="false" outlineLevel="0" collapsed="false">
      <c r="A181" s="25"/>
      <c r="B181" s="26"/>
      <c r="C181" s="27"/>
      <c r="D181" s="32" t="s">
        <v>36</v>
      </c>
      <c r="E181" s="72" t="s">
        <v>67</v>
      </c>
      <c r="F181" s="73" t="s">
        <v>68</v>
      </c>
      <c r="G181" s="74" t="n">
        <v>0.9</v>
      </c>
      <c r="H181" s="74" t="n">
        <v>0.2</v>
      </c>
      <c r="I181" s="74" t="n">
        <v>8.1</v>
      </c>
      <c r="J181" s="75" t="n">
        <v>43</v>
      </c>
      <c r="K181" s="36"/>
      <c r="L181" s="35" t="n">
        <v>25</v>
      </c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5"/>
      <c r="G182" s="35"/>
      <c r="H182" s="35"/>
      <c r="I182" s="35"/>
      <c r="J182" s="35"/>
      <c r="K182" s="36"/>
      <c r="L182" s="35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5"/>
      <c r="G183" s="35"/>
      <c r="H183" s="35"/>
      <c r="I183" s="35"/>
      <c r="J183" s="35"/>
      <c r="K183" s="36"/>
      <c r="L183" s="35"/>
    </row>
    <row r="184" customFormat="false" ht="15.75" hidden="false" customHeight="true" outlineLevel="0" collapsed="false">
      <c r="A184" s="37"/>
      <c r="B184" s="38"/>
      <c r="C184" s="39"/>
      <c r="D184" s="40" t="s">
        <v>38</v>
      </c>
      <c r="E184" s="41"/>
      <c r="F184" s="42" t="n">
        <f aca="false">SUM(F177:F183)</f>
        <v>200</v>
      </c>
      <c r="G184" s="42" t="n">
        <f aca="false">SUM(G177:G183)</f>
        <v>23.82</v>
      </c>
      <c r="H184" s="42" t="n">
        <f aca="false">SUM(H177:H183)</f>
        <v>21.78</v>
      </c>
      <c r="I184" s="42" t="n">
        <f aca="false">SUM(I177:I183)</f>
        <v>110.86</v>
      </c>
      <c r="J184" s="42" t="n">
        <f aca="false">SUM(J177:J183)</f>
        <v>603.9</v>
      </c>
      <c r="K184" s="43"/>
      <c r="L184" s="42" t="n">
        <f aca="false">SUM(L177:L183)</f>
        <v>85</v>
      </c>
    </row>
    <row r="185" customFormat="false" ht="13.8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39</v>
      </c>
      <c r="D185" s="32" t="s">
        <v>40</v>
      </c>
      <c r="E185" s="68"/>
      <c r="F185" s="69"/>
      <c r="G185" s="69"/>
      <c r="H185" s="69"/>
      <c r="I185" s="69"/>
      <c r="J185" s="69"/>
      <c r="K185" s="69"/>
      <c r="L185" s="35"/>
    </row>
    <row r="186" customFormat="false" ht="13.8" hidden="false" customHeight="false" outlineLevel="0" collapsed="false">
      <c r="A186" s="25"/>
      <c r="B186" s="26"/>
      <c r="C186" s="27"/>
      <c r="D186" s="32" t="s">
        <v>41</v>
      </c>
      <c r="E186" s="70"/>
      <c r="F186" s="69"/>
      <c r="G186" s="69"/>
      <c r="H186" s="69"/>
      <c r="I186" s="69"/>
      <c r="J186" s="69"/>
      <c r="K186" s="69"/>
      <c r="L186" s="35"/>
    </row>
    <row r="187" customFormat="false" ht="13.8" hidden="false" customHeight="false" outlineLevel="0" collapsed="false">
      <c r="A187" s="25"/>
      <c r="B187" s="26"/>
      <c r="C187" s="27"/>
      <c r="D187" s="32" t="s">
        <v>42</v>
      </c>
      <c r="E187" s="70"/>
      <c r="F187" s="71"/>
      <c r="G187" s="69"/>
      <c r="H187" s="69"/>
      <c r="I187" s="69"/>
      <c r="J187" s="69"/>
      <c r="K187" s="69"/>
      <c r="L187" s="35"/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72"/>
      <c r="F188" s="73"/>
      <c r="G188" s="74"/>
      <c r="H188" s="74"/>
      <c r="I188" s="74"/>
      <c r="J188" s="75"/>
      <c r="K188" s="36"/>
      <c r="L188" s="35"/>
    </row>
    <row r="189" customFormat="false" ht="13.8" hidden="false" customHeight="false" outlineLevel="0" collapsed="false">
      <c r="A189" s="25"/>
      <c r="B189" s="26"/>
      <c r="C189" s="27"/>
      <c r="D189" s="32" t="s">
        <v>44</v>
      </c>
      <c r="E189" s="72"/>
      <c r="F189" s="73"/>
      <c r="G189" s="74"/>
      <c r="H189" s="74"/>
      <c r="I189" s="74"/>
      <c r="J189" s="75"/>
      <c r="K189" s="36"/>
      <c r="L189" s="35"/>
    </row>
    <row r="190" customFormat="false" ht="13.8" hidden="false" customHeight="false" outlineLevel="0" collapsed="false">
      <c r="A190" s="25"/>
      <c r="B190" s="26"/>
      <c r="C190" s="27"/>
      <c r="D190" s="32" t="s">
        <v>45</v>
      </c>
      <c r="E190" s="29"/>
      <c r="F190" s="35"/>
      <c r="G190" s="35"/>
      <c r="H190" s="35"/>
      <c r="I190" s="35"/>
      <c r="J190" s="35"/>
      <c r="K190" s="36"/>
      <c r="L190" s="35"/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29"/>
      <c r="F191" s="35"/>
      <c r="G191" s="35"/>
      <c r="H191" s="35"/>
      <c r="I191" s="35"/>
      <c r="J191" s="35"/>
      <c r="K191" s="36"/>
      <c r="L191" s="35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5"/>
      <c r="G192" s="35"/>
      <c r="H192" s="35"/>
      <c r="I192" s="35"/>
      <c r="J192" s="35"/>
      <c r="K192" s="36"/>
      <c r="L192" s="35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5"/>
      <c r="G193" s="35"/>
      <c r="H193" s="35"/>
      <c r="I193" s="35"/>
      <c r="J193" s="35"/>
      <c r="K193" s="36"/>
      <c r="L193" s="35"/>
    </row>
    <row r="194" customFormat="false" ht="14.25" hidden="false" customHeight="false" outlineLevel="0" collapsed="false">
      <c r="A194" s="37"/>
      <c r="B194" s="38"/>
      <c r="C194" s="39"/>
      <c r="D194" s="40" t="s">
        <v>38</v>
      </c>
      <c r="E194" s="41"/>
      <c r="F194" s="42" t="n">
        <f aca="false">SUM(F185:F193)</f>
        <v>0</v>
      </c>
      <c r="G194" s="42" t="n">
        <f aca="false">SUM(G185:G193)</f>
        <v>0</v>
      </c>
      <c r="H194" s="42" t="n">
        <f aca="false">SUM(H185:H193)</f>
        <v>0</v>
      </c>
      <c r="I194" s="42" t="n">
        <f aca="false">SUM(I185:I193)</f>
        <v>0</v>
      </c>
      <c r="J194" s="42" t="n">
        <f aca="false">SUM(J185:J193)</f>
        <v>0</v>
      </c>
      <c r="K194" s="43"/>
      <c r="L194" s="42" t="n">
        <f aca="false">SUM(L185:L193)</f>
        <v>0</v>
      </c>
    </row>
    <row r="195" customFormat="false" ht="14.2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47</v>
      </c>
      <c r="D195" s="49"/>
      <c r="E195" s="50"/>
      <c r="F195" s="51" t="n">
        <f aca="false">F184+F194</f>
        <v>200</v>
      </c>
      <c r="G195" s="51" t="n">
        <f aca="false">G184+G194</f>
        <v>23.82</v>
      </c>
      <c r="H195" s="51" t="n">
        <f aca="false">H184+H194</f>
        <v>21.78</v>
      </c>
      <c r="I195" s="51" t="n">
        <f aca="false">I184+I194</f>
        <v>110.86</v>
      </c>
      <c r="J195" s="51" t="n">
        <f aca="false">J184+J194</f>
        <v>603.9</v>
      </c>
      <c r="K195" s="51"/>
      <c r="L195" s="51" t="n">
        <f aca="false">L184+L194</f>
        <v>85</v>
      </c>
    </row>
    <row r="196" customFormat="false" ht="12.75" hidden="false" customHeight="true" outlineLevel="0" collapsed="false">
      <c r="A196" s="79"/>
      <c r="B196" s="80"/>
      <c r="C196" s="81" t="s">
        <v>77</v>
      </c>
      <c r="D196" s="81"/>
      <c r="E196" s="81"/>
      <c r="F196" s="82" t="n">
        <f aca="false">(F24+F43+F62+F81+F100+F119+F138+F157+F176+F195)/(IF(F24=0,0,1)+IF(F43=0,0,1)+IF(F62=0,0,1)+IF(F81=0,0,1)+IF(F100=0,0,1)+IF(F119=0,0,1)+IF(F138=0,0,1)+IF(F157=0,0,1)+IF(F176=0,0,1)+IF(F195=0,0,1))</f>
        <v>334.5</v>
      </c>
      <c r="G196" s="82" t="n">
        <f aca="false">(G24+G43+G62+G81+G100+G119+G138+G157+G176+G195)/(IF(G24=0,0,1)+IF(G43=0,0,1)+IF(G62=0,0,1)+IF(G81=0,0,1)+IF(G100=0,0,1)+IF(G119=0,0,1)+IF(G138=0,0,1)+IF(G157=0,0,1)+IF(G176=0,0,1)+IF(G195=0,0,1))</f>
        <v>20.287</v>
      </c>
      <c r="H196" s="82" t="n">
        <f aca="false">(H24+H43+H62+H81+H100+H119+H138+H157+H176+H195)/(IF(H24=0,0,1)+IF(H43=0,0,1)+IF(H62=0,0,1)+IF(H81=0,0,1)+IF(H100=0,0,1)+IF(H119=0,0,1)+IF(H138=0,0,1)+IF(H157=0,0,1)+IF(H176=0,0,1)+IF(H195=0,0,1))</f>
        <v>16.497</v>
      </c>
      <c r="I196" s="82" t="n">
        <f aca="false">(I24+I43+I62+I81+I100+I119+I138+I157+I176+I195)/(IF(I24=0,0,1)+IF(I43=0,0,1)+IF(I62=0,0,1)+IF(I81=0,0,1)+IF(I100=0,0,1)+IF(I119=0,0,1)+IF(I138=0,0,1)+IF(I157=0,0,1)+IF(I176=0,0,1)+IF(I195=0,0,1))</f>
        <v>115.376</v>
      </c>
      <c r="J196" s="82" t="n">
        <f aca="false">(J24+J43+J62+J81+J100+J119+J138+J157+J176+J195)/(IF(J24=0,0,1)+IF(J43=0,0,1)+IF(J62=0,0,1)+IF(J81=0,0,1)+IF(J100=0,0,1)+IF(J119=0,0,1)+IF(J138=0,0,1)+IF(J157=0,0,1)+IF(J176=0,0,1)+IF(J195=0,0,1))</f>
        <v>507.227</v>
      </c>
      <c r="K196" s="82"/>
      <c r="L196" s="82" t="n">
        <f aca="false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2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2023-11-18T07:55:53Z</cp:lastPrinted>
  <dcterms:modified xsi:type="dcterms:W3CDTF">2023-12-04T13:44:19Z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